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ca Hounsell\Desktop\"/>
    </mc:Choice>
  </mc:AlternateContent>
  <xr:revisionPtr revIDLastSave="0" documentId="8_{1488D57D-F5C7-4547-B48D-20DC2D7F19A3}" xr6:coauthVersionLast="40" xr6:coauthVersionMax="40" xr10:uidLastSave="{00000000-0000-0000-0000-000000000000}"/>
  <bookViews>
    <workbookView xWindow="0" yWindow="0" windowWidth="20490" windowHeight="7485" xr2:uid="{07A759A2-5148-47B8-BBF3-8EA9BD9F48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70" i="1" l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<sst xmlns="http://schemas.openxmlformats.org/spreadsheetml/2006/main" count="675" uniqueCount="396">
  <si>
    <t>Short Title</t>
  </si>
  <si>
    <t>Conv £</t>
  </si>
  <si>
    <t>SXD £</t>
  </si>
  <si>
    <t>Sire</t>
  </si>
  <si>
    <t>GS</t>
  </si>
  <si>
    <t>GGS</t>
  </si>
  <si>
    <t>G/P</t>
  </si>
  <si>
    <t>SXD</t>
  </si>
  <si>
    <t>RED</t>
  </si>
  <si>
    <t>POLL</t>
  </si>
  <si>
    <t>A2A2</t>
  </si>
  <si>
    <t>KK BB</t>
  </si>
  <si>
    <t>PLI</t>
  </si>
  <si>
    <t>Milk</t>
  </si>
  <si>
    <t>Fat Kg</t>
  </si>
  <si>
    <t>Fat%</t>
  </si>
  <si>
    <t>ProKgs</t>
  </si>
  <si>
    <t>Pro%</t>
  </si>
  <si>
    <t>CFP</t>
  </si>
  <si>
    <t>SCC</t>
  </si>
  <si>
    <t>SCI</t>
  </si>
  <si>
    <t>ACI</t>
  </si>
  <si>
    <t>LS</t>
  </si>
  <si>
    <t>FI</t>
  </si>
  <si>
    <t>DCE</t>
  </si>
  <si>
    <t>MCE</t>
  </si>
  <si>
    <t>TBA</t>
  </si>
  <si>
    <t>TM</t>
  </si>
  <si>
    <t>UDD</t>
  </si>
  <si>
    <t>F+L</t>
  </si>
  <si>
    <t>STA</t>
  </si>
  <si>
    <t>CW</t>
  </si>
  <si>
    <t>BD</t>
  </si>
  <si>
    <t>ANG</t>
  </si>
  <si>
    <t>RA</t>
  </si>
  <si>
    <t>RW</t>
  </si>
  <si>
    <t>RLS</t>
  </si>
  <si>
    <t>FA</t>
  </si>
  <si>
    <t>FUA</t>
  </si>
  <si>
    <t>RUH</t>
  </si>
  <si>
    <t>US</t>
  </si>
  <si>
    <t>UD</t>
  </si>
  <si>
    <t>FTP</t>
  </si>
  <si>
    <t>TL</t>
  </si>
  <si>
    <t>RTP</t>
  </si>
  <si>
    <t>TPS</t>
  </si>
  <si>
    <t>TEMP</t>
  </si>
  <si>
    <t>EoMilk</t>
  </si>
  <si>
    <t>LOCO</t>
  </si>
  <si>
    <t>CS</t>
  </si>
  <si>
    <t>Robots</t>
  </si>
  <si>
    <t>Ftype</t>
  </si>
  <si>
    <t>Contract</t>
  </si>
  <si>
    <t>Rec</t>
  </si>
  <si>
    <t>HB number</t>
  </si>
  <si>
    <t>A.I. Code</t>
  </si>
  <si>
    <t>Daughters</t>
  </si>
  <si>
    <t>Herds</t>
  </si>
  <si>
    <t>UK Herds &amp; Daughters</t>
  </si>
  <si>
    <t>Type Daughters</t>
  </si>
  <si>
    <t>Type Herds</t>
  </si>
  <si>
    <t>Type Rel</t>
  </si>
  <si>
    <t>ABI RED PP</t>
  </si>
  <si>
    <t>Apoll P</t>
  </si>
  <si>
    <t>GP84 Balisto</t>
  </si>
  <si>
    <t>Epic x 7 Gens VG/EX Dams Mabelpoll P family</t>
  </si>
  <si>
    <t>Gen</t>
  </si>
  <si>
    <t>Yes</t>
  </si>
  <si>
    <t>HO5216</t>
  </si>
  <si>
    <t>ACME RDC EX90</t>
  </si>
  <si>
    <t>Talent</t>
  </si>
  <si>
    <t>EX95-4E Durham</t>
  </si>
  <si>
    <t>EX93 Prelude x 4 Gens EX Altitude family</t>
  </si>
  <si>
    <t>Pro</t>
  </si>
  <si>
    <t>RDC</t>
  </si>
  <si>
    <t>HCD1</t>
  </si>
  <si>
    <t>FH3965</t>
  </si>
  <si>
    <t>AMAX RDC</t>
  </si>
  <si>
    <t>BRO</t>
  </si>
  <si>
    <t>Aikman</t>
  </si>
  <si>
    <t>VG85 Pioneer</t>
  </si>
  <si>
    <t>VG87 Man-O-Man x 5 Gens VG/EX Eroy family</t>
  </si>
  <si>
    <t>HO3696</t>
  </si>
  <si>
    <t>APO PP RED</t>
  </si>
  <si>
    <t>VG86 Kanu P</t>
  </si>
  <si>
    <t>VG86 Man-O-Man x 5 Gens VG/EX Lila Z family</t>
  </si>
  <si>
    <t>HO4835</t>
  </si>
  <si>
    <t>ARINO RED</t>
  </si>
  <si>
    <t>Archive Red</t>
  </si>
  <si>
    <t>VG86 Sympatico</t>
  </si>
  <si>
    <t>EX92 Talent x 7 Gens EX Apple family</t>
  </si>
  <si>
    <t>HO4420</t>
  </si>
  <si>
    <t>AVANCE RED</t>
  </si>
  <si>
    <t>NEW/BRO</t>
  </si>
  <si>
    <t>Apprentice</t>
  </si>
  <si>
    <t>Delta</t>
  </si>
  <si>
    <t>VG86 McCutchen x 7 EX Dams Apple cow family</t>
  </si>
  <si>
    <t>HO0004</t>
  </si>
  <si>
    <t>BALLMAN</t>
  </si>
  <si>
    <t>Bandares</t>
  </si>
  <si>
    <t>Supershot</t>
  </si>
  <si>
    <t xml:space="preserve">VG87 Jacey x 8 Gens VG/EX Halo family </t>
  </si>
  <si>
    <t>HO5373</t>
  </si>
  <si>
    <t>BARABO</t>
  </si>
  <si>
    <t>Battlecry</t>
  </si>
  <si>
    <t>VG85 Balisto</t>
  </si>
  <si>
    <t>Shamrock x 7 Gens VG/EX Dream Lady family</t>
  </si>
  <si>
    <t>HO5215</t>
  </si>
  <si>
    <t>BEART</t>
  </si>
  <si>
    <t>Beacon</t>
  </si>
  <si>
    <t>VG86 Goldwyn</t>
  </si>
  <si>
    <t>VG87 O-Man x 5 Gens EX Durham Daisy family</t>
  </si>
  <si>
    <t>HH5C</t>
  </si>
  <si>
    <t>HO2677</t>
  </si>
  <si>
    <t>BESTDAY</t>
  </si>
  <si>
    <t>Bestboss</t>
  </si>
  <si>
    <t>VG86 Balisto</t>
  </si>
  <si>
    <t>VG88 Emerald x 14 Gens of VG/EX Candy family</t>
  </si>
  <si>
    <t>HO5116</t>
  </si>
  <si>
    <t>BOY RED</t>
  </si>
  <si>
    <t>Born P</t>
  </si>
  <si>
    <t>VG86 Aikman</t>
  </si>
  <si>
    <t>10 Gens VG/EX Juror family</t>
  </si>
  <si>
    <t>HO5723</t>
  </si>
  <si>
    <t>BRAYDEN</t>
  </si>
  <si>
    <t>Balisto</t>
  </si>
  <si>
    <t>VG85 Man O Man</t>
  </si>
  <si>
    <t>EX94-2E Shottle x 7 Gens VG/EX Baler Twine family</t>
  </si>
  <si>
    <t>HO4101</t>
  </si>
  <si>
    <t>CARTER</t>
  </si>
  <si>
    <t>Kingpin</t>
  </si>
  <si>
    <t>VG85 Headliner</t>
  </si>
  <si>
    <t>EX90 Shot Al x 9 Gens VG/EX Bellwood Lilly family</t>
  </si>
  <si>
    <t>HO5235</t>
  </si>
  <si>
    <t>CHECKPOINT</t>
  </si>
  <si>
    <t>Jan sale</t>
  </si>
  <si>
    <t>Commander</t>
  </si>
  <si>
    <t>VG87 Meridian</t>
  </si>
  <si>
    <t>VG86 Freddie x 7 Gens VG/EX Sandy-Valley family</t>
  </si>
  <si>
    <t>HO4729</t>
  </si>
  <si>
    <t>CHIEF</t>
  </si>
  <si>
    <t>Danno</t>
  </si>
  <si>
    <t>Epic</t>
  </si>
  <si>
    <t>EX90 Goldwyn x 8 Gens VG/EX Juror Faith family</t>
  </si>
  <si>
    <t>HO3985</t>
  </si>
  <si>
    <t>DARLINGO</t>
  </si>
  <si>
    <t>Doorman</t>
  </si>
  <si>
    <t>EX95-2E Goldchip</t>
  </si>
  <si>
    <t>VG89 Mr Sam x 5 Gens VG/EX Dellia family</t>
  </si>
  <si>
    <t>HO4728</t>
  </si>
  <si>
    <t>DICE RED</t>
  </si>
  <si>
    <t>Diamondback</t>
  </si>
  <si>
    <t>VG87 Redburst</t>
  </si>
  <si>
    <t>EX94-2E Advent Red x 6 Gens VG/EX Dams Atlanta family</t>
  </si>
  <si>
    <t>HO5213</t>
  </si>
  <si>
    <t>DIXON</t>
  </si>
  <si>
    <t>Defender</t>
  </si>
  <si>
    <t>MOM</t>
  </si>
  <si>
    <t>EX95 Goldwyn Missy</t>
  </si>
  <si>
    <t>ELECTRON</t>
  </si>
  <si>
    <t>EX91-2E Goldwyn</t>
  </si>
  <si>
    <t>VG85 Outside x 5 Gens VG/EX Joyce family</t>
  </si>
  <si>
    <t>HO3282</t>
  </si>
  <si>
    <t>ELOPED RED</t>
  </si>
  <si>
    <t>Sympatico</t>
  </si>
  <si>
    <t>Alchemy</t>
  </si>
  <si>
    <t>VG88 Shottle x 10 Gens VG/EX Lead Mae family</t>
  </si>
  <si>
    <t>HH1T, HH2T, HH3C, HH4T, HH5T</t>
  </si>
  <si>
    <t>HO3806</t>
  </si>
  <si>
    <t>EMPEROR RDC</t>
  </si>
  <si>
    <t>Jedi</t>
  </si>
  <si>
    <t>Day</t>
  </si>
  <si>
    <t>EX90 Snowman x 10 Gens VG/EX (9EX) Roxy family</t>
  </si>
  <si>
    <t>HO4894</t>
  </si>
  <si>
    <t>EMS RED PP</t>
  </si>
  <si>
    <t>Esperado P</t>
  </si>
  <si>
    <t>VG85 Ladd P</t>
  </si>
  <si>
    <t>VG86 Mitey P x 7 Gens VG/EX Frosty family</t>
  </si>
  <si>
    <t>HO3988</t>
  </si>
  <si>
    <t>ENRAPTURE</t>
  </si>
  <si>
    <t>Profit</t>
  </si>
  <si>
    <t>Supersire</t>
  </si>
  <si>
    <t>VG85 Freddie x 7 Gens VG/EX Embassy family</t>
  </si>
  <si>
    <t>HO4893</t>
  </si>
  <si>
    <t>EUDON EX93</t>
  </si>
  <si>
    <t>Million</t>
  </si>
  <si>
    <t>VG88 Shottle</t>
  </si>
  <si>
    <t>VG87 O-Man x 8 Gens VG/EX Lead Mae family</t>
  </si>
  <si>
    <t>HH2C</t>
  </si>
  <si>
    <t>HO1853</t>
  </si>
  <si>
    <t>FANATIC</t>
  </si>
  <si>
    <t>Freddie</t>
  </si>
  <si>
    <t>VG87 Planet</t>
  </si>
  <si>
    <t>EX94-4E Ramos x 5 Gens VG/EX Cosmopolitan family</t>
  </si>
  <si>
    <t>HO2261</t>
  </si>
  <si>
    <t>FESTIVAL</t>
  </si>
  <si>
    <t>Alta1stClass</t>
  </si>
  <si>
    <t>VG88 Supersire</t>
  </si>
  <si>
    <t>VG89 Jeeves x 6 Gens VG/EX Lila Z family</t>
  </si>
  <si>
    <t>HO4587</t>
  </si>
  <si>
    <t>FONTAINE</t>
  </si>
  <si>
    <t>VG88 Snowman</t>
  </si>
  <si>
    <t>EX95 Goldwyn x 5 Gens VG/EX Frantisco family</t>
  </si>
  <si>
    <t>HO3784</t>
  </si>
  <si>
    <t>FRANKLYN</t>
  </si>
  <si>
    <t>VG86 Planet</t>
  </si>
  <si>
    <t>VG86 Shottle x 5 Gens VG/EX Brandt-View prefix</t>
  </si>
  <si>
    <t>HO2682</t>
  </si>
  <si>
    <t>GALACTICO</t>
  </si>
  <si>
    <t>Galaxy</t>
  </si>
  <si>
    <t>EX91-2E Bookem</t>
  </si>
  <si>
    <t>EX94-2E Shottle x 9 Gens VG/EX Imelda family</t>
  </si>
  <si>
    <t>HO3540</t>
  </si>
  <si>
    <t>GLOY</t>
  </si>
  <si>
    <t>Goldwyn</t>
  </si>
  <si>
    <t>VG86 Lentini</t>
  </si>
  <si>
    <t>VG85 Lukas</t>
  </si>
  <si>
    <t>HO3376</t>
  </si>
  <si>
    <t>GOLDBERG</t>
  </si>
  <si>
    <t>EX90 Morty</t>
  </si>
  <si>
    <t>EX91 Storm X 2 Gens VG/EX Stella family</t>
  </si>
  <si>
    <t>HO3377</t>
  </si>
  <si>
    <t>GRANDPRIX</t>
  </si>
  <si>
    <t>Jacoby</t>
  </si>
  <si>
    <t>EX94 Atwood</t>
  </si>
  <si>
    <t xml:space="preserve">EX93 Damion </t>
  </si>
  <si>
    <t>GRANITO</t>
  </si>
  <si>
    <t>Gymnast</t>
  </si>
  <si>
    <t>VG86 Silver</t>
  </si>
  <si>
    <t>VG85 Altaoak</t>
  </si>
  <si>
    <t>HOTSPOT</t>
  </si>
  <si>
    <t>Hunger</t>
  </si>
  <si>
    <t>VG86 Gold Chip</t>
  </si>
  <si>
    <t>VG85 Man O Man x 4 Gens VG/EX Gold Missy family</t>
  </si>
  <si>
    <t>HO3991</t>
  </si>
  <si>
    <t>JAZZ</t>
  </si>
  <si>
    <t>Modesty</t>
  </si>
  <si>
    <t>VG85 Supersire x 7 Gens VG/EX Mindy family</t>
  </si>
  <si>
    <t>HO4895</t>
  </si>
  <si>
    <t>JUDO</t>
  </si>
  <si>
    <t>Altaiota</t>
  </si>
  <si>
    <t>EX92 Shottle</t>
  </si>
  <si>
    <t>EX90 Britt</t>
  </si>
  <si>
    <t xml:space="preserve">Yes 4m </t>
  </si>
  <si>
    <t>JULIANOS</t>
  </si>
  <si>
    <t>Bookem</t>
  </si>
  <si>
    <t>VG88 Mac</t>
  </si>
  <si>
    <t>EX90 Shottle x 3 Gens VG/EX Glenn Ann Pepper family</t>
  </si>
  <si>
    <t>HO3842</t>
  </si>
  <si>
    <t>KINGSLEY</t>
  </si>
  <si>
    <t>VG89 Mogul</t>
  </si>
  <si>
    <t>EX90 Domain x 7 Gens VG/EX Yelonda family</t>
  </si>
  <si>
    <t>HO4529</t>
  </si>
  <si>
    <t>LEMONY</t>
  </si>
  <si>
    <t>Lopez</t>
  </si>
  <si>
    <t xml:space="preserve">VG88 Mogul </t>
  </si>
  <si>
    <t>EX91 Socrates x 8 Gens VG/EX Dams Mirror family</t>
  </si>
  <si>
    <t>HO5526</t>
  </si>
  <si>
    <t>LENDARY</t>
  </si>
  <si>
    <t>Let It Snow</t>
  </si>
  <si>
    <t>VG86 Bookem</t>
  </si>
  <si>
    <t>VG85 Bolton x 9 Gens VG/EX Lead Mae family</t>
  </si>
  <si>
    <t>HO3539</t>
  </si>
  <si>
    <t>LIONBOY</t>
  </si>
  <si>
    <t>Lighter</t>
  </si>
  <si>
    <t xml:space="preserve">Capital Gain </t>
  </si>
  <si>
    <t>VG88 Supersire x 7 Gens VG/EX Dams Alexa family</t>
  </si>
  <si>
    <t>HO0002</t>
  </si>
  <si>
    <t>MAGICBOY</t>
  </si>
  <si>
    <t>O-Man</t>
  </si>
  <si>
    <t>Durham</t>
  </si>
  <si>
    <t>HO3296</t>
  </si>
  <si>
    <t>MANANA RED</t>
  </si>
  <si>
    <t>Sunfish RDC</t>
  </si>
  <si>
    <t>Ladd P Red</t>
  </si>
  <si>
    <t>Beacon x 4 Gens classified Dams Melodie family</t>
  </si>
  <si>
    <t>HO5217</t>
  </si>
  <si>
    <t>MICHALAK</t>
  </si>
  <si>
    <t>Montana</t>
  </si>
  <si>
    <t xml:space="preserve">VG87 Willpower </t>
  </si>
  <si>
    <t>VG85 Bookem x 4 Gens VG/EX Dams</t>
  </si>
  <si>
    <t>HO5495</t>
  </si>
  <si>
    <t>MIKADO PP</t>
  </si>
  <si>
    <t>Milford P</t>
  </si>
  <si>
    <t>Brekem RDC</t>
  </si>
  <si>
    <t>Laron P</t>
  </si>
  <si>
    <t>HO5306</t>
  </si>
  <si>
    <t>MISSAN</t>
  </si>
  <si>
    <t>Missouri</t>
  </si>
  <si>
    <t>VG86 McCutchen</t>
  </si>
  <si>
    <t>Observer x 7 Gens classified Dams from the Barbie family</t>
  </si>
  <si>
    <t>HO4415</t>
  </si>
  <si>
    <t>MOZARELLA</t>
  </si>
  <si>
    <t>Mogul</t>
  </si>
  <si>
    <t>EX92-2E Destry</t>
  </si>
  <si>
    <t>EX90 Baxter x 8 Gens VG/EX Juror Faith family</t>
  </si>
  <si>
    <t>HO3302</t>
  </si>
  <si>
    <t>NETSCAPE</t>
  </si>
  <si>
    <t>Solaris</t>
  </si>
  <si>
    <t>VG85 Mardi Gras</t>
  </si>
  <si>
    <t xml:space="preserve">Beacon x 7 Gens classified Dams </t>
  </si>
  <si>
    <t>HO5626</t>
  </si>
  <si>
    <t>NIHAO</t>
  </si>
  <si>
    <t>Altaiota x 5 Gens VG/EX Lila Z family</t>
  </si>
  <si>
    <t>HO5370</t>
  </si>
  <si>
    <t>ONE-RED VRC</t>
  </si>
  <si>
    <t>Uno</t>
  </si>
  <si>
    <t>EX90 Aftershock</t>
  </si>
  <si>
    <t>VG88 Goldwyn x 4 Gens VG/EX Fools Gold family</t>
  </si>
  <si>
    <t>VRC</t>
  </si>
  <si>
    <t>HO3305</t>
  </si>
  <si>
    <t>PERO RED P</t>
  </si>
  <si>
    <t>Aiko RDC</t>
  </si>
  <si>
    <t>VG86 Lawn Boy P Red</t>
  </si>
  <si>
    <t>EX91 S Storm x 10 Gens Classified Dams from the Rud Zip family</t>
  </si>
  <si>
    <t>HO3841</t>
  </si>
  <si>
    <t>PETER</t>
  </si>
  <si>
    <t>Man-O-Man</t>
  </si>
  <si>
    <t>VG87 Goldwyn</t>
  </si>
  <si>
    <t>EX91 Outside x 4 Gens EX Pandora family</t>
  </si>
  <si>
    <t>HO4795</t>
  </si>
  <si>
    <t>POWERPLAY</t>
  </si>
  <si>
    <t>Guarani</t>
  </si>
  <si>
    <t>Cricket</t>
  </si>
  <si>
    <t>Ramos</t>
  </si>
  <si>
    <t>HO3380</t>
  </si>
  <si>
    <t>PRIMERO</t>
  </si>
  <si>
    <t>President</t>
  </si>
  <si>
    <t>VG88 Mogul</t>
  </si>
  <si>
    <t>VG87 Niagra x  5 Gens VG/EX Dellia family</t>
  </si>
  <si>
    <t>HO4205</t>
  </si>
  <si>
    <t>PUMA</t>
  </si>
  <si>
    <t>Enforcer</t>
  </si>
  <si>
    <t>Cameron</t>
  </si>
  <si>
    <t>Planet x 8 Gens VG/EX Lou Ann family</t>
  </si>
  <si>
    <t>HO3748</t>
  </si>
  <si>
    <t>ROWAN RED</t>
  </si>
  <si>
    <t>VG86 Acme</t>
  </si>
  <si>
    <t>VG87 Sept Storm x 6 Gens VG/EX Ricky Renita family</t>
  </si>
  <si>
    <t>HO3746</t>
  </si>
  <si>
    <t>SECRETARIAT EX92</t>
  </si>
  <si>
    <t>EX91 Baxter</t>
  </si>
  <si>
    <t>EX91 Goldwyn x 6 Gens VG/EX Converse Judy family</t>
  </si>
  <si>
    <t>HO4897</t>
  </si>
  <si>
    <t>SILVERSTAR</t>
  </si>
  <si>
    <t>Silver</t>
  </si>
  <si>
    <t>VG86 Lawnboy x 7 Gens VG/EX Scarlet Red family</t>
  </si>
  <si>
    <t>HO4588</t>
  </si>
  <si>
    <t>SOLITO-RED</t>
  </si>
  <si>
    <t xml:space="preserve">Salvatore </t>
  </si>
  <si>
    <t>VG85 Atwork</t>
  </si>
  <si>
    <t>VG87 Detox x 8 Gens VG/EX Dams (7EX) Aiko family</t>
  </si>
  <si>
    <t>HO0000</t>
  </si>
  <si>
    <t>SOUND SYSTEM</t>
  </si>
  <si>
    <t>VG86 Supersire</t>
  </si>
  <si>
    <t>EX90 Shottle x 7 Gens classified Dams Tara family</t>
  </si>
  <si>
    <t>HO4902</t>
  </si>
  <si>
    <t>SPARK-RED</t>
  </si>
  <si>
    <t>Salvatore</t>
  </si>
  <si>
    <t>Debutant</t>
  </si>
  <si>
    <t>Brewmaster</t>
  </si>
  <si>
    <t>HO0005</t>
  </si>
  <si>
    <t>SPRITE</t>
  </si>
  <si>
    <t>Afterburner</t>
  </si>
  <si>
    <t>Speaker</t>
  </si>
  <si>
    <t>VG88 Uno x 4 Gens VG/EX Schady family</t>
  </si>
  <si>
    <t>HO5111</t>
  </si>
  <si>
    <t>STEP RED</t>
  </si>
  <si>
    <t>Observer</t>
  </si>
  <si>
    <t>EX94-2E Goldwyn x 7 Gens EX Goldwyn Delicious family</t>
  </si>
  <si>
    <t>HO3547</t>
  </si>
  <si>
    <t>SUNFISH RDC</t>
  </si>
  <si>
    <t>Cashcoin</t>
  </si>
  <si>
    <t>VG87 Snowman</t>
  </si>
  <si>
    <t>EX90 Planet x 8 Gens VG/EX Splendor family</t>
  </si>
  <si>
    <t>HO3312</t>
  </si>
  <si>
    <t>SUPERJET</t>
  </si>
  <si>
    <t xml:space="preserve">Superhero </t>
  </si>
  <si>
    <t>VG88 Balisto</t>
  </si>
  <si>
    <t>VG88 Uno x 8 Gens VG/EX Rudy Missy family</t>
  </si>
  <si>
    <t>HO0003</t>
  </si>
  <si>
    <t>SVEEN P RDC</t>
  </si>
  <si>
    <t>Long P</t>
  </si>
  <si>
    <t>VG88 Epic</t>
  </si>
  <si>
    <t>HO3721</t>
  </si>
  <si>
    <t>THUNDER</t>
  </si>
  <si>
    <t>Kingboy</t>
  </si>
  <si>
    <t>VG85 Numero Uno</t>
  </si>
  <si>
    <t>VG86 Robust x 6 Gens VG/EX Pine-Tree Missy family</t>
  </si>
  <si>
    <t>HO4168</t>
  </si>
  <si>
    <t>TOPMODEL</t>
  </si>
  <si>
    <t>ZAMAGNI EX94</t>
  </si>
  <si>
    <t>Super</t>
  </si>
  <si>
    <t>VG86 Active</t>
  </si>
  <si>
    <t>EX90 Laudan x 8 Gens VG/EX Zita family</t>
  </si>
  <si>
    <t>HO4283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</si>
</sst>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21B72-1FD7-4E2A-B8C6-F86761EA14B3}">
  <dimension ref="A1:BK77"/>
  <sheetViews>
    <sheetView tabSelected="1" workbookViewId="0">
      <selection sqref="A1:XFD1"/>
    </sheetView>
  </sheetViews>
  <sheetFormatPr defaultRowHeight="15" x14ac:dyDescent="0.25"/>
  <cols>
    <col min="1" max="1" width="16.85546875" style="23" customWidth="1"/>
    <col min="2" max="2" width="9.140625" style="24"/>
    <col min="3" max="3" width="8.42578125" style="24" customWidth="1"/>
    <col min="4" max="4" width="11.7109375" style="25" customWidth="1"/>
    <col min="5" max="5" width="14.140625" style="6" customWidth="1"/>
    <col min="6" max="6" width="5.85546875" style="6" customWidth="1"/>
    <col min="7" max="7" width="4.28515625" style="6" customWidth="1"/>
    <col min="8" max="8" width="6.85546875" style="6" customWidth="1"/>
    <col min="9" max="9" width="9" style="6" bestFit="1" customWidth="1"/>
    <col min="10" max="13" width="5.28515625" style="6" customWidth="1"/>
    <col min="14" max="28" width="5.42578125" style="6" customWidth="1"/>
    <col min="29" max="51" width="6.42578125" style="26" customWidth="1"/>
    <col min="52" max="55" width="7.28515625" style="6" customWidth="1"/>
    <col min="56" max="56" width="15.42578125" style="6" bestFit="1" customWidth="1"/>
    <col min="57" max="16384" width="9.140625" style="6"/>
  </cols>
  <sheetData>
    <row r="1" spans="1:63" s="26" customFormat="1" x14ac:dyDescent="0.25">
      <c r="A1" s="28" t="s">
        <v>0</v>
      </c>
      <c r="B1" s="29" t="s">
        <v>1</v>
      </c>
      <c r="C1" s="29" t="s">
        <v>2</v>
      </c>
      <c r="D1" s="3"/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  <c r="BI1" s="5" t="s">
        <v>59</v>
      </c>
      <c r="BJ1" s="5" t="s">
        <v>60</v>
      </c>
      <c r="BK1" s="5" t="s">
        <v>61</v>
      </c>
    </row>
    <row r="2" spans="1:63" x14ac:dyDescent="0.25">
      <c r="A2" s="4" t="s">
        <v>62</v>
      </c>
      <c r="B2" s="2">
        <v>22.5</v>
      </c>
      <c r="C2" s="2">
        <v>40</v>
      </c>
      <c r="D2" s="7"/>
      <c r="E2" s="4" t="s">
        <v>63</v>
      </c>
      <c r="F2" s="4" t="s">
        <v>64</v>
      </c>
      <c r="G2" s="4" t="s">
        <v>65</v>
      </c>
      <c r="H2" s="4" t="s">
        <v>66</v>
      </c>
      <c r="I2" s="4"/>
      <c r="J2" s="4" t="s">
        <v>8</v>
      </c>
      <c r="K2" s="4" t="s">
        <v>67</v>
      </c>
      <c r="L2" s="4"/>
      <c r="M2" s="4" t="s">
        <v>67</v>
      </c>
      <c r="N2" s="4">
        <v>577</v>
      </c>
      <c r="O2" s="4">
        <v>677</v>
      </c>
      <c r="P2" s="4">
        <v>33.200000000000003</v>
      </c>
      <c r="Q2" s="4">
        <v>0.08</v>
      </c>
      <c r="R2" s="4">
        <v>26.3</v>
      </c>
      <c r="S2" s="4">
        <v>0.05</v>
      </c>
      <c r="T2" s="4">
        <f>SUM(P2+R2)</f>
        <v>59.5</v>
      </c>
      <c r="U2" s="4">
        <v>-10</v>
      </c>
      <c r="V2" s="4">
        <v>252</v>
      </c>
      <c r="W2" s="4">
        <v>442</v>
      </c>
      <c r="X2" s="4">
        <v>0.5</v>
      </c>
      <c r="Y2" s="4">
        <v>0.9</v>
      </c>
      <c r="Z2" s="4">
        <v>0.8</v>
      </c>
      <c r="AA2" s="4">
        <v>1.1000000000000001</v>
      </c>
      <c r="AB2" s="4">
        <v>2.2000000000000002</v>
      </c>
      <c r="AC2" s="5">
        <v>1.19</v>
      </c>
      <c r="AD2" s="5">
        <v>0.93</v>
      </c>
      <c r="AE2" s="5">
        <v>0.72</v>
      </c>
      <c r="AF2" s="5">
        <v>0.3</v>
      </c>
      <c r="AG2" s="5">
        <v>-0.2</v>
      </c>
      <c r="AH2" s="5">
        <v>0.23</v>
      </c>
      <c r="AI2" s="5">
        <v>1.02</v>
      </c>
      <c r="AJ2" s="5">
        <v>0.45</v>
      </c>
      <c r="AK2" s="5">
        <v>-0.86</v>
      </c>
      <c r="AL2" s="5">
        <v>0.62</v>
      </c>
      <c r="AM2" s="5">
        <v>-0.11</v>
      </c>
      <c r="AN2" s="5">
        <v>0.75</v>
      </c>
      <c r="AO2" s="5">
        <v>1.1299999999999999</v>
      </c>
      <c r="AP2" s="5">
        <v>0.62</v>
      </c>
      <c r="AQ2" s="5">
        <v>0.36</v>
      </c>
      <c r="AR2" s="5">
        <v>1.37</v>
      </c>
      <c r="AS2" s="5">
        <v>-0.48</v>
      </c>
      <c r="AT2" s="5">
        <v>0.68</v>
      </c>
      <c r="AU2" s="5">
        <v>0.08</v>
      </c>
      <c r="AV2" s="5">
        <v>0.1</v>
      </c>
      <c r="AW2" s="5">
        <v>-0.73</v>
      </c>
      <c r="AX2" s="5">
        <v>0.93</v>
      </c>
      <c r="AY2" s="5">
        <v>-0.42</v>
      </c>
      <c r="AZ2" s="4"/>
      <c r="BA2" s="4" t="s">
        <v>67</v>
      </c>
      <c r="BB2" s="4"/>
      <c r="BC2" s="4"/>
      <c r="BD2" s="4">
        <v>60000358665687</v>
      </c>
      <c r="BE2" s="4" t="s">
        <v>68</v>
      </c>
      <c r="BF2" s="4">
        <v>0</v>
      </c>
      <c r="BG2" s="4">
        <v>0</v>
      </c>
      <c r="BH2" s="4"/>
      <c r="BI2" s="4">
        <v>0</v>
      </c>
      <c r="BJ2" s="4">
        <v>0</v>
      </c>
      <c r="BK2" s="4">
        <v>56</v>
      </c>
    </row>
    <row r="3" spans="1:63" s="8" customFormat="1" x14ac:dyDescent="0.25">
      <c r="A3" s="4" t="s">
        <v>69</v>
      </c>
      <c r="B3" s="2"/>
      <c r="C3" s="2">
        <v>20</v>
      </c>
      <c r="D3" s="7"/>
      <c r="E3" s="4" t="s">
        <v>70</v>
      </c>
      <c r="F3" s="4" t="s">
        <v>71</v>
      </c>
      <c r="G3" s="4" t="s">
        <v>72</v>
      </c>
      <c r="H3" s="4" t="s">
        <v>73</v>
      </c>
      <c r="I3" s="4" t="s">
        <v>67</v>
      </c>
      <c r="J3" s="4" t="s">
        <v>74</v>
      </c>
      <c r="K3" s="4"/>
      <c r="L3" s="4" t="s">
        <v>67</v>
      </c>
      <c r="M3" s="4"/>
      <c r="N3" s="4">
        <v>129</v>
      </c>
      <c r="O3" s="4">
        <v>1</v>
      </c>
      <c r="P3" s="4">
        <v>2.1</v>
      </c>
      <c r="Q3" s="4">
        <v>0.03</v>
      </c>
      <c r="R3" s="4">
        <v>4.7</v>
      </c>
      <c r="S3" s="4">
        <v>0.06</v>
      </c>
      <c r="T3" s="4">
        <f>SUM(P3+R3)</f>
        <v>6.8000000000000007</v>
      </c>
      <c r="U3" s="4">
        <v>11</v>
      </c>
      <c r="V3" s="4">
        <v>-2</v>
      </c>
      <c r="W3" s="4">
        <v>85</v>
      </c>
      <c r="X3" s="4">
        <v>0.3</v>
      </c>
      <c r="Y3" s="4">
        <v>0.3</v>
      </c>
      <c r="Z3" s="4">
        <v>0.3</v>
      </c>
      <c r="AA3" s="4">
        <v>-0.6</v>
      </c>
      <c r="AB3" s="4">
        <v>-3.3</v>
      </c>
      <c r="AC3" s="5">
        <v>1.19</v>
      </c>
      <c r="AD3" s="5">
        <v>1.41</v>
      </c>
      <c r="AE3" s="5">
        <v>1.41</v>
      </c>
      <c r="AF3" s="5">
        <v>1.38</v>
      </c>
      <c r="AG3" s="5">
        <v>-0.54</v>
      </c>
      <c r="AH3" s="5">
        <v>-0.12</v>
      </c>
      <c r="AI3" s="5">
        <v>0.84</v>
      </c>
      <c r="AJ3" s="5">
        <v>0.74</v>
      </c>
      <c r="AK3" s="5">
        <v>2.02</v>
      </c>
      <c r="AL3" s="5">
        <v>0.23</v>
      </c>
      <c r="AM3" s="5">
        <v>-0.41</v>
      </c>
      <c r="AN3" s="5">
        <v>1.96</v>
      </c>
      <c r="AO3" s="5">
        <v>0.98</v>
      </c>
      <c r="AP3" s="5">
        <v>0.9</v>
      </c>
      <c r="AQ3" s="5">
        <v>2.1800000000000002</v>
      </c>
      <c r="AR3" s="5">
        <v>1.58</v>
      </c>
      <c r="AS3" s="5">
        <v>-1.93</v>
      </c>
      <c r="AT3" s="5">
        <v>1.64</v>
      </c>
      <c r="AU3" s="5">
        <v>-0.77</v>
      </c>
      <c r="AV3" s="5">
        <v>-0.67</v>
      </c>
      <c r="AW3" s="5">
        <v>1.04</v>
      </c>
      <c r="AX3" s="5">
        <v>1.17</v>
      </c>
      <c r="AY3" s="5">
        <v>-0.87</v>
      </c>
      <c r="AZ3" s="4"/>
      <c r="BA3" s="4"/>
      <c r="BB3" s="4"/>
      <c r="BC3" s="4" t="s">
        <v>75</v>
      </c>
      <c r="BD3" s="4">
        <v>65000061720218</v>
      </c>
      <c r="BE3" s="4" t="s">
        <v>76</v>
      </c>
      <c r="BF3" s="4">
        <v>298</v>
      </c>
      <c r="BG3" s="4">
        <v>124</v>
      </c>
      <c r="BH3" s="4" t="s">
        <v>67</v>
      </c>
      <c r="BI3" s="4">
        <v>174</v>
      </c>
      <c r="BJ3" s="4">
        <v>66</v>
      </c>
      <c r="BK3" s="4">
        <v>94</v>
      </c>
    </row>
    <row r="4" spans="1:63" x14ac:dyDescent="0.25">
      <c r="A4" s="1" t="s">
        <v>77</v>
      </c>
      <c r="B4" s="2">
        <v>12.5</v>
      </c>
      <c r="C4" s="2">
        <v>27.5</v>
      </c>
      <c r="D4" s="7" t="s">
        <v>78</v>
      </c>
      <c r="E4" s="4" t="s">
        <v>79</v>
      </c>
      <c r="F4" s="4" t="s">
        <v>80</v>
      </c>
      <c r="G4" s="4" t="s">
        <v>81</v>
      </c>
      <c r="H4" s="4" t="s">
        <v>73</v>
      </c>
      <c r="I4" s="4" t="s">
        <v>67</v>
      </c>
      <c r="J4" s="4" t="s">
        <v>74</v>
      </c>
      <c r="K4" s="4"/>
      <c r="L4" s="4"/>
      <c r="M4" s="4"/>
      <c r="N4" s="4">
        <v>631</v>
      </c>
      <c r="O4" s="4">
        <v>382</v>
      </c>
      <c r="P4" s="4">
        <v>26.7</v>
      </c>
      <c r="Q4" s="4">
        <v>0.14000000000000001</v>
      </c>
      <c r="R4" s="4">
        <v>18.600000000000001</v>
      </c>
      <c r="S4" s="4">
        <v>7.0000000000000007E-2</v>
      </c>
      <c r="T4" s="4">
        <f>SUM(P4+R4)</f>
        <v>45.3</v>
      </c>
      <c r="U4" s="4">
        <v>-28</v>
      </c>
      <c r="V4" s="4">
        <v>354</v>
      </c>
      <c r="W4" s="4">
        <v>511</v>
      </c>
      <c r="X4" s="4">
        <v>0.4</v>
      </c>
      <c r="Y4" s="4">
        <v>6.1</v>
      </c>
      <c r="Z4" s="4">
        <v>0.4</v>
      </c>
      <c r="AA4" s="4">
        <v>1</v>
      </c>
      <c r="AB4" s="4">
        <v>0.1</v>
      </c>
      <c r="AC4" s="5">
        <v>2.06</v>
      </c>
      <c r="AD4" s="5">
        <v>0.56999999999999995</v>
      </c>
      <c r="AE4" s="5">
        <v>2.2599999999999998</v>
      </c>
      <c r="AF4" s="5">
        <v>-0.61</v>
      </c>
      <c r="AG4" s="5">
        <v>0.26</v>
      </c>
      <c r="AH4" s="5">
        <v>-0.51</v>
      </c>
      <c r="AI4" s="5">
        <v>0.2</v>
      </c>
      <c r="AJ4" s="5">
        <v>-0.19</v>
      </c>
      <c r="AK4" s="5">
        <v>-0.55000000000000004</v>
      </c>
      <c r="AL4" s="5">
        <v>0.03</v>
      </c>
      <c r="AM4" s="5">
        <v>1.18</v>
      </c>
      <c r="AN4" s="5">
        <v>-0.04</v>
      </c>
      <c r="AO4" s="5">
        <v>1.02</v>
      </c>
      <c r="AP4" s="5">
        <v>0.21</v>
      </c>
      <c r="AQ4" s="5">
        <v>-0.22</v>
      </c>
      <c r="AR4" s="5">
        <v>1.1499999999999999</v>
      </c>
      <c r="AS4" s="5">
        <v>-0.22</v>
      </c>
      <c r="AT4" s="5">
        <v>0.88</v>
      </c>
      <c r="AU4" s="5">
        <v>0.57999999999999996</v>
      </c>
      <c r="AV4" s="5">
        <v>0.56000000000000005</v>
      </c>
      <c r="AW4" s="5">
        <v>-0.68</v>
      </c>
      <c r="AX4" s="5">
        <v>2.5499999999999998</v>
      </c>
      <c r="AY4" s="5">
        <v>0.51</v>
      </c>
      <c r="AZ4" s="4"/>
      <c r="BA4" s="4" t="s">
        <v>67</v>
      </c>
      <c r="BB4" s="4"/>
      <c r="BC4" s="4"/>
      <c r="BD4" s="4">
        <v>60000356607584</v>
      </c>
      <c r="BE4" s="4" t="s">
        <v>82</v>
      </c>
      <c r="BF4" s="4">
        <v>87</v>
      </c>
      <c r="BG4" s="4">
        <v>57</v>
      </c>
      <c r="BH4" s="4"/>
      <c r="BI4" s="4">
        <v>53</v>
      </c>
      <c r="BJ4" s="4">
        <v>27</v>
      </c>
      <c r="BK4" s="4">
        <v>70</v>
      </c>
    </row>
    <row r="5" spans="1:63" x14ac:dyDescent="0.25">
      <c r="A5" s="4" t="s">
        <v>83</v>
      </c>
      <c r="B5" s="2">
        <v>16</v>
      </c>
      <c r="C5" s="2">
        <v>32</v>
      </c>
      <c r="D5" s="7"/>
      <c r="E5" s="4" t="s">
        <v>63</v>
      </c>
      <c r="F5" s="4" t="s">
        <v>84</v>
      </c>
      <c r="G5" s="4" t="s">
        <v>85</v>
      </c>
      <c r="H5" s="4" t="s">
        <v>66</v>
      </c>
      <c r="I5" s="4" t="s">
        <v>67</v>
      </c>
      <c r="J5" s="4" t="s">
        <v>8</v>
      </c>
      <c r="K5" s="4" t="s">
        <v>67</v>
      </c>
      <c r="L5" s="4"/>
      <c r="M5" s="4" t="s">
        <v>67</v>
      </c>
      <c r="N5" s="4">
        <v>474</v>
      </c>
      <c r="O5" s="4">
        <v>690</v>
      </c>
      <c r="P5" s="4">
        <v>18.3</v>
      </c>
      <c r="Q5" s="4">
        <v>-0.1</v>
      </c>
      <c r="R5" s="4">
        <v>23.9</v>
      </c>
      <c r="S5" s="4">
        <v>0.02</v>
      </c>
      <c r="T5" s="4">
        <f>SUM(P5+R5)</f>
        <v>42.2</v>
      </c>
      <c r="U5" s="4">
        <v>-16</v>
      </c>
      <c r="V5" s="4">
        <v>173</v>
      </c>
      <c r="W5" s="4">
        <v>350</v>
      </c>
      <c r="X5" s="4">
        <v>0.5</v>
      </c>
      <c r="Y5" s="4">
        <v>-0.8</v>
      </c>
      <c r="Z5" s="4">
        <v>0.4</v>
      </c>
      <c r="AA5" s="4">
        <v>0.7</v>
      </c>
      <c r="AB5" s="4">
        <v>0</v>
      </c>
      <c r="AC5" s="5">
        <v>0.7</v>
      </c>
      <c r="AD5" s="5">
        <v>0.63</v>
      </c>
      <c r="AE5" s="5">
        <v>0.49</v>
      </c>
      <c r="AF5" s="5">
        <v>0.37</v>
      </c>
      <c r="AG5" s="5">
        <v>0.19</v>
      </c>
      <c r="AH5" s="5">
        <v>0.55000000000000004</v>
      </c>
      <c r="AI5" s="5">
        <v>0.87</v>
      </c>
      <c r="AJ5" s="5">
        <v>0.31</v>
      </c>
      <c r="AK5" s="5">
        <v>-0.81</v>
      </c>
      <c r="AL5" s="5">
        <v>-0.09</v>
      </c>
      <c r="AM5" s="5">
        <v>0.12</v>
      </c>
      <c r="AN5" s="5">
        <v>0.51</v>
      </c>
      <c r="AO5" s="5">
        <v>0.45</v>
      </c>
      <c r="AP5" s="5">
        <v>0.32</v>
      </c>
      <c r="AQ5" s="5">
        <v>-0.17</v>
      </c>
      <c r="AR5" s="5">
        <v>0.7</v>
      </c>
      <c r="AS5" s="5">
        <v>-0.34</v>
      </c>
      <c r="AT5" s="5">
        <v>0.14000000000000001</v>
      </c>
      <c r="AU5" s="5">
        <v>-0.05</v>
      </c>
      <c r="AV5" s="5">
        <v>0.62</v>
      </c>
      <c r="AW5" s="5">
        <v>-0.5</v>
      </c>
      <c r="AX5" s="5">
        <v>0.71</v>
      </c>
      <c r="AY5" s="5">
        <v>-0.15</v>
      </c>
      <c r="AZ5" s="4" t="s">
        <v>67</v>
      </c>
      <c r="BA5" s="4" t="s">
        <v>67</v>
      </c>
      <c r="BB5" s="4"/>
      <c r="BC5" s="4"/>
      <c r="BD5" s="4">
        <v>60000358162194</v>
      </c>
      <c r="BE5" s="4" t="s">
        <v>86</v>
      </c>
      <c r="BF5" s="4">
        <v>0</v>
      </c>
      <c r="BG5" s="4">
        <v>0</v>
      </c>
      <c r="BH5" s="4"/>
      <c r="BI5" s="4">
        <v>0</v>
      </c>
      <c r="BJ5" s="4">
        <v>0</v>
      </c>
      <c r="BK5" s="4">
        <v>56</v>
      </c>
    </row>
    <row r="6" spans="1:63" x14ac:dyDescent="0.25">
      <c r="A6" s="1" t="s">
        <v>87</v>
      </c>
      <c r="B6" s="2">
        <v>18</v>
      </c>
      <c r="C6" s="2">
        <v>35</v>
      </c>
      <c r="D6" s="7" t="s">
        <v>78</v>
      </c>
      <c r="E6" s="4" t="s">
        <v>88</v>
      </c>
      <c r="F6" s="4" t="s">
        <v>89</v>
      </c>
      <c r="G6" s="4" t="s">
        <v>90</v>
      </c>
      <c r="H6" s="4" t="s">
        <v>66</v>
      </c>
      <c r="I6" s="4" t="s">
        <v>67</v>
      </c>
      <c r="J6" s="4" t="s">
        <v>8</v>
      </c>
      <c r="K6" s="4"/>
      <c r="L6" s="4"/>
      <c r="M6" s="4"/>
      <c r="N6" s="4">
        <v>398</v>
      </c>
      <c r="O6" s="4">
        <v>496</v>
      </c>
      <c r="P6" s="4">
        <v>20.7</v>
      </c>
      <c r="Q6" s="4">
        <v>0.01</v>
      </c>
      <c r="R6" s="4">
        <v>16.8</v>
      </c>
      <c r="S6" s="4">
        <v>0.01</v>
      </c>
      <c r="T6" s="4">
        <f>SUM(P6+R6)</f>
        <v>37.5</v>
      </c>
      <c r="U6" s="4">
        <v>-15</v>
      </c>
      <c r="V6" s="4">
        <v>136</v>
      </c>
      <c r="W6" s="4">
        <v>268</v>
      </c>
      <c r="X6" s="4">
        <v>0.3</v>
      </c>
      <c r="Y6" s="4">
        <v>2</v>
      </c>
      <c r="Z6" s="4">
        <v>0.6</v>
      </c>
      <c r="AA6" s="4">
        <v>0.1</v>
      </c>
      <c r="AB6" s="4">
        <v>-0.8</v>
      </c>
      <c r="AC6" s="5">
        <v>1.99</v>
      </c>
      <c r="AD6" s="5">
        <v>1.9</v>
      </c>
      <c r="AE6" s="5">
        <v>1.63</v>
      </c>
      <c r="AF6" s="5">
        <v>1.58</v>
      </c>
      <c r="AG6" s="5">
        <v>-0.06</v>
      </c>
      <c r="AH6" s="5">
        <v>0.31</v>
      </c>
      <c r="AI6" s="5">
        <v>1.17</v>
      </c>
      <c r="AJ6" s="5">
        <v>-0.67</v>
      </c>
      <c r="AK6" s="5">
        <v>1.23</v>
      </c>
      <c r="AL6" s="5">
        <v>-0.01</v>
      </c>
      <c r="AM6" s="5">
        <v>0.82</v>
      </c>
      <c r="AN6" s="5">
        <v>1.82</v>
      </c>
      <c r="AO6" s="5">
        <v>1.84</v>
      </c>
      <c r="AP6" s="5">
        <v>1.29</v>
      </c>
      <c r="AQ6" s="5">
        <v>1.67</v>
      </c>
      <c r="AR6" s="5">
        <v>1.4</v>
      </c>
      <c r="AS6" s="5">
        <v>0.12</v>
      </c>
      <c r="AT6" s="5">
        <v>1.25</v>
      </c>
      <c r="AU6" s="5">
        <v>0.96</v>
      </c>
      <c r="AV6" s="5">
        <v>0.05</v>
      </c>
      <c r="AW6" s="5">
        <v>0.24</v>
      </c>
      <c r="AX6" s="5">
        <v>1.86</v>
      </c>
      <c r="AY6" s="5">
        <v>-0.34</v>
      </c>
      <c r="AZ6" s="4"/>
      <c r="BA6" s="4"/>
      <c r="BB6" s="4"/>
      <c r="BC6" s="4"/>
      <c r="BD6" s="4">
        <v>60001404867415</v>
      </c>
      <c r="BE6" s="4" t="s">
        <v>91</v>
      </c>
      <c r="BF6" s="4">
        <v>0</v>
      </c>
      <c r="BG6" s="4">
        <v>0</v>
      </c>
      <c r="BH6" s="4"/>
      <c r="BI6" s="4">
        <v>0</v>
      </c>
      <c r="BJ6" s="4">
        <v>0</v>
      </c>
      <c r="BK6" s="4">
        <v>55</v>
      </c>
    </row>
    <row r="7" spans="1:63" x14ac:dyDescent="0.25">
      <c r="A7" s="1" t="s">
        <v>92</v>
      </c>
      <c r="B7" s="2">
        <v>35</v>
      </c>
      <c r="C7" s="2"/>
      <c r="D7" s="5" t="s">
        <v>93</v>
      </c>
      <c r="E7" s="4" t="s">
        <v>94</v>
      </c>
      <c r="F7" s="4" t="s">
        <v>95</v>
      </c>
      <c r="G7" s="4" t="s">
        <v>96</v>
      </c>
      <c r="H7" s="4" t="s">
        <v>66</v>
      </c>
      <c r="I7" s="4"/>
      <c r="J7" s="4" t="s">
        <v>8</v>
      </c>
      <c r="K7" s="4"/>
      <c r="L7" s="4"/>
      <c r="M7" s="4"/>
      <c r="N7" s="4">
        <v>613</v>
      </c>
      <c r="O7" s="4">
        <v>786</v>
      </c>
      <c r="P7" s="4">
        <v>33.1</v>
      </c>
      <c r="Q7" s="4">
        <v>0.02</v>
      </c>
      <c r="R7" s="4">
        <v>24.7</v>
      </c>
      <c r="S7" s="4">
        <v>-0.01</v>
      </c>
      <c r="T7" s="4">
        <f>SUM(P7+R7)</f>
        <v>57.8</v>
      </c>
      <c r="U7" s="4">
        <v>-21</v>
      </c>
      <c r="V7" s="4">
        <v>259</v>
      </c>
      <c r="W7" s="4">
        <v>453</v>
      </c>
      <c r="X7" s="4">
        <v>0.6</v>
      </c>
      <c r="Y7" s="4">
        <v>4.7</v>
      </c>
      <c r="Z7" s="4">
        <v>-0.4</v>
      </c>
      <c r="AA7" s="4">
        <v>1.2</v>
      </c>
      <c r="AB7" s="4">
        <v>1.6</v>
      </c>
      <c r="AC7" s="5">
        <v>2.0299999999999998</v>
      </c>
      <c r="AD7" s="5">
        <v>1.85</v>
      </c>
      <c r="AE7" s="5">
        <v>1.5</v>
      </c>
      <c r="AF7" s="5">
        <v>1.3</v>
      </c>
      <c r="AG7" s="5">
        <v>0.88</v>
      </c>
      <c r="AH7" s="5">
        <v>0.8</v>
      </c>
      <c r="AI7" s="5">
        <v>0.68</v>
      </c>
      <c r="AJ7" s="5">
        <v>-0.46</v>
      </c>
      <c r="AK7" s="5">
        <v>1.26</v>
      </c>
      <c r="AL7" s="5">
        <v>-0.62</v>
      </c>
      <c r="AM7" s="5">
        <v>0.52</v>
      </c>
      <c r="AN7" s="5">
        <v>2.02</v>
      </c>
      <c r="AO7" s="5">
        <v>1.89</v>
      </c>
      <c r="AP7" s="5">
        <v>1.07</v>
      </c>
      <c r="AQ7" s="5">
        <v>1.81</v>
      </c>
      <c r="AR7" s="5">
        <v>0.87</v>
      </c>
      <c r="AS7" s="5">
        <v>-0.09</v>
      </c>
      <c r="AT7" s="5">
        <v>0.12</v>
      </c>
      <c r="AU7" s="5">
        <v>0.26</v>
      </c>
      <c r="AV7" s="5">
        <v>1.4</v>
      </c>
      <c r="AW7" s="5">
        <v>0.42</v>
      </c>
      <c r="AX7" s="5">
        <v>1.88</v>
      </c>
      <c r="AY7" s="5">
        <v>0.41</v>
      </c>
      <c r="AZ7" s="4" t="s">
        <v>67</v>
      </c>
      <c r="BA7" s="4"/>
      <c r="BB7" s="4" t="s">
        <v>67</v>
      </c>
      <c r="BC7" s="4"/>
      <c r="BD7" s="4">
        <v>65003143029864</v>
      </c>
      <c r="BE7" s="4" t="s">
        <v>97</v>
      </c>
      <c r="BF7" s="4">
        <v>0</v>
      </c>
      <c r="BG7" s="4">
        <v>0</v>
      </c>
      <c r="BH7" s="4"/>
      <c r="BI7" s="4">
        <v>0</v>
      </c>
      <c r="BJ7" s="4">
        <v>0</v>
      </c>
      <c r="BK7" s="4">
        <v>53</v>
      </c>
    </row>
    <row r="8" spans="1:63" x14ac:dyDescent="0.25">
      <c r="A8" s="1" t="s">
        <v>98</v>
      </c>
      <c r="B8" s="2">
        <v>16</v>
      </c>
      <c r="C8" s="2">
        <v>32</v>
      </c>
      <c r="D8" s="7" t="s">
        <v>78</v>
      </c>
      <c r="E8" s="4" t="s">
        <v>99</v>
      </c>
      <c r="F8" s="4" t="s">
        <v>100</v>
      </c>
      <c r="G8" s="4" t="s">
        <v>101</v>
      </c>
      <c r="H8" s="4" t="s">
        <v>66</v>
      </c>
      <c r="I8" s="4" t="s">
        <v>67</v>
      </c>
      <c r="J8" s="4"/>
      <c r="K8" s="4"/>
      <c r="L8" s="4"/>
      <c r="M8" s="4" t="s">
        <v>67</v>
      </c>
      <c r="N8" s="4">
        <v>670</v>
      </c>
      <c r="O8" s="4">
        <v>770</v>
      </c>
      <c r="P8" s="4">
        <v>30.2</v>
      </c>
      <c r="Q8" s="4">
        <v>0</v>
      </c>
      <c r="R8" s="4">
        <v>26.5</v>
      </c>
      <c r="S8" s="4">
        <v>0.02</v>
      </c>
      <c r="T8" s="4">
        <f>SUM(P8+R8)</f>
        <v>56.7</v>
      </c>
      <c r="U8" s="4">
        <v>-16</v>
      </c>
      <c r="V8" s="4">
        <v>341</v>
      </c>
      <c r="W8" s="4">
        <v>534</v>
      </c>
      <c r="X8" s="4">
        <v>0.5</v>
      </c>
      <c r="Y8" s="4">
        <v>9</v>
      </c>
      <c r="Z8" s="4">
        <v>0.1</v>
      </c>
      <c r="AA8" s="4">
        <v>1.7</v>
      </c>
      <c r="AB8" s="4">
        <v>0.2</v>
      </c>
      <c r="AC8" s="5">
        <v>2.2200000000000002</v>
      </c>
      <c r="AD8" s="5">
        <v>1.86</v>
      </c>
      <c r="AE8" s="5">
        <v>0.84</v>
      </c>
      <c r="AF8" s="5">
        <v>0.04</v>
      </c>
      <c r="AG8" s="5">
        <v>0.33</v>
      </c>
      <c r="AH8" s="5">
        <v>-0.22</v>
      </c>
      <c r="AI8" s="5">
        <v>0.74</v>
      </c>
      <c r="AJ8" s="5">
        <v>0.74</v>
      </c>
      <c r="AK8" s="5">
        <v>0.31</v>
      </c>
      <c r="AL8" s="5">
        <v>0.15</v>
      </c>
      <c r="AM8" s="5">
        <v>-0.28000000000000003</v>
      </c>
      <c r="AN8" s="5">
        <v>1.61</v>
      </c>
      <c r="AO8" s="5">
        <v>2.1</v>
      </c>
      <c r="AP8" s="5">
        <v>0.95</v>
      </c>
      <c r="AQ8" s="5">
        <v>1.1499999999999999</v>
      </c>
      <c r="AR8" s="5">
        <v>0.86</v>
      </c>
      <c r="AS8" s="5">
        <v>-0.52</v>
      </c>
      <c r="AT8" s="5">
        <v>1.0900000000000001</v>
      </c>
      <c r="AU8" s="5">
        <v>0.76</v>
      </c>
      <c r="AV8" s="5">
        <v>1.01</v>
      </c>
      <c r="AW8" s="5">
        <v>1.06</v>
      </c>
      <c r="AX8" s="5">
        <v>0.8</v>
      </c>
      <c r="AY8" s="5">
        <v>0.15</v>
      </c>
      <c r="AZ8" s="4"/>
      <c r="BA8" s="4" t="s">
        <v>67</v>
      </c>
      <c r="BB8" s="4"/>
      <c r="BC8" s="4"/>
      <c r="BD8" s="4">
        <v>650003130915920</v>
      </c>
      <c r="BE8" s="4" t="s">
        <v>102</v>
      </c>
      <c r="BF8" s="4">
        <v>0</v>
      </c>
      <c r="BG8" s="4">
        <v>0</v>
      </c>
      <c r="BH8" s="4"/>
      <c r="BI8" s="4">
        <v>0</v>
      </c>
      <c r="BJ8" s="4">
        <v>0</v>
      </c>
      <c r="BK8" s="4">
        <v>53</v>
      </c>
    </row>
    <row r="9" spans="1:63" x14ac:dyDescent="0.25">
      <c r="A9" s="1" t="s">
        <v>103</v>
      </c>
      <c r="B9" s="2">
        <v>16</v>
      </c>
      <c r="C9" s="2">
        <v>29</v>
      </c>
      <c r="D9" s="7" t="s">
        <v>78</v>
      </c>
      <c r="E9" s="4" t="s">
        <v>104</v>
      </c>
      <c r="F9" s="4" t="s">
        <v>105</v>
      </c>
      <c r="G9" s="4" t="s">
        <v>106</v>
      </c>
      <c r="H9" s="4" t="s">
        <v>66</v>
      </c>
      <c r="I9" s="4" t="s">
        <v>67</v>
      </c>
      <c r="J9" s="4"/>
      <c r="K9" s="4"/>
      <c r="L9" s="4" t="s">
        <v>67</v>
      </c>
      <c r="M9" s="4" t="s">
        <v>67</v>
      </c>
      <c r="N9" s="4">
        <v>697</v>
      </c>
      <c r="O9" s="4">
        <v>507</v>
      </c>
      <c r="P9" s="4">
        <v>26.5</v>
      </c>
      <c r="Q9" s="4">
        <v>0.08</v>
      </c>
      <c r="R9" s="4">
        <v>23.3</v>
      </c>
      <c r="S9" s="4">
        <v>0.08</v>
      </c>
      <c r="T9" s="4">
        <f>SUM(P9+R9)</f>
        <v>49.8</v>
      </c>
      <c r="U9" s="4">
        <v>-28</v>
      </c>
      <c r="V9" s="4">
        <v>361</v>
      </c>
      <c r="W9" s="4">
        <v>565</v>
      </c>
      <c r="X9" s="4">
        <v>0.7</v>
      </c>
      <c r="Y9" s="4">
        <v>6.9</v>
      </c>
      <c r="Z9" s="4">
        <v>-0.5</v>
      </c>
      <c r="AA9" s="4">
        <v>1.4</v>
      </c>
      <c r="AB9" s="4">
        <v>1.5</v>
      </c>
      <c r="AC9" s="5">
        <v>2.4</v>
      </c>
      <c r="AD9" s="5">
        <v>1.57</v>
      </c>
      <c r="AE9" s="5">
        <v>1.66</v>
      </c>
      <c r="AF9" s="5">
        <v>0.28999999999999998</v>
      </c>
      <c r="AG9" s="5">
        <v>0.08</v>
      </c>
      <c r="AH9" s="5">
        <v>0.45</v>
      </c>
      <c r="AI9" s="5">
        <v>0.68</v>
      </c>
      <c r="AJ9" s="5">
        <v>-0.67</v>
      </c>
      <c r="AK9" s="5">
        <v>0.73</v>
      </c>
      <c r="AL9" s="5">
        <v>-0.56000000000000005</v>
      </c>
      <c r="AM9" s="5">
        <v>0.8</v>
      </c>
      <c r="AN9" s="5">
        <v>1.45</v>
      </c>
      <c r="AO9" s="5">
        <v>1.22</v>
      </c>
      <c r="AP9" s="5">
        <v>0.78</v>
      </c>
      <c r="AQ9" s="5">
        <v>1.1299999999999999</v>
      </c>
      <c r="AR9" s="5">
        <v>0.23</v>
      </c>
      <c r="AS9" s="5">
        <v>1</v>
      </c>
      <c r="AT9" s="5">
        <v>-0.8</v>
      </c>
      <c r="AU9" s="5">
        <v>-7.0000000000000007E-2</v>
      </c>
      <c r="AV9" s="5">
        <v>0.56000000000000005</v>
      </c>
      <c r="AW9" s="5">
        <v>0.98</v>
      </c>
      <c r="AX9" s="5">
        <v>1.86</v>
      </c>
      <c r="AY9" s="5">
        <v>-0.25</v>
      </c>
      <c r="AZ9" s="4" t="s">
        <v>67</v>
      </c>
      <c r="BA9" s="4" t="s">
        <v>67</v>
      </c>
      <c r="BB9" s="4"/>
      <c r="BC9" s="4"/>
      <c r="BD9" s="4">
        <v>60000358665672</v>
      </c>
      <c r="BE9" s="4" t="s">
        <v>107</v>
      </c>
      <c r="BF9" s="4">
        <v>0</v>
      </c>
      <c r="BG9" s="4">
        <v>0</v>
      </c>
      <c r="BH9" s="4"/>
      <c r="BI9" s="4">
        <v>0</v>
      </c>
      <c r="BJ9" s="4">
        <v>0</v>
      </c>
      <c r="BK9" s="4">
        <v>55</v>
      </c>
    </row>
    <row r="10" spans="1:63" s="9" customFormat="1" x14ac:dyDescent="0.25">
      <c r="A10" s="1" t="s">
        <v>108</v>
      </c>
      <c r="B10" s="2">
        <v>16</v>
      </c>
      <c r="C10" s="2">
        <v>35</v>
      </c>
      <c r="D10" s="7" t="s">
        <v>78</v>
      </c>
      <c r="E10" s="4" t="s">
        <v>109</v>
      </c>
      <c r="F10" s="4" t="s">
        <v>110</v>
      </c>
      <c r="G10" s="4" t="s">
        <v>111</v>
      </c>
      <c r="H10" s="4" t="s">
        <v>73</v>
      </c>
      <c r="I10" s="4" t="s">
        <v>67</v>
      </c>
      <c r="J10" s="4"/>
      <c r="K10" s="4"/>
      <c r="L10" s="4"/>
      <c r="M10" s="4"/>
      <c r="N10" s="4">
        <v>550</v>
      </c>
      <c r="O10" s="4">
        <v>509</v>
      </c>
      <c r="P10" s="4">
        <v>11.9</v>
      </c>
      <c r="Q10" s="4">
        <v>-0.1</v>
      </c>
      <c r="R10" s="4">
        <v>14.5</v>
      </c>
      <c r="S10" s="4">
        <v>-0.02</v>
      </c>
      <c r="T10" s="4">
        <f>SUM(P10+R10)</f>
        <v>26.4</v>
      </c>
      <c r="U10" s="4">
        <v>-20</v>
      </c>
      <c r="V10" s="4">
        <v>317</v>
      </c>
      <c r="W10" s="4">
        <v>466</v>
      </c>
      <c r="X10" s="4">
        <v>0.5</v>
      </c>
      <c r="Y10" s="4">
        <v>15</v>
      </c>
      <c r="Z10" s="4">
        <v>1.1000000000000001</v>
      </c>
      <c r="AA10" s="4">
        <v>1</v>
      </c>
      <c r="AB10" s="4">
        <v>2.9</v>
      </c>
      <c r="AC10" s="5">
        <v>2.96</v>
      </c>
      <c r="AD10" s="5">
        <v>1.8</v>
      </c>
      <c r="AE10" s="5">
        <v>2.5</v>
      </c>
      <c r="AF10" s="5">
        <v>0.5</v>
      </c>
      <c r="AG10" s="5">
        <v>-1.26</v>
      </c>
      <c r="AH10" s="5">
        <v>-0.14000000000000001</v>
      </c>
      <c r="AI10" s="5">
        <v>0.32</v>
      </c>
      <c r="AJ10" s="5">
        <v>0.62</v>
      </c>
      <c r="AK10" s="5">
        <v>-0.12</v>
      </c>
      <c r="AL10" s="5">
        <v>-1.18</v>
      </c>
      <c r="AM10" s="5">
        <v>0.8</v>
      </c>
      <c r="AN10" s="5">
        <v>1.85</v>
      </c>
      <c r="AO10" s="5">
        <v>2.08</v>
      </c>
      <c r="AP10" s="5">
        <v>-0.08</v>
      </c>
      <c r="AQ10" s="5">
        <v>1.48</v>
      </c>
      <c r="AR10" s="5">
        <v>0.48</v>
      </c>
      <c r="AS10" s="5">
        <v>1.51</v>
      </c>
      <c r="AT10" s="5">
        <v>-1.64</v>
      </c>
      <c r="AU10" s="5">
        <v>0.11</v>
      </c>
      <c r="AV10" s="5">
        <v>0.54</v>
      </c>
      <c r="AW10" s="5">
        <v>1.06</v>
      </c>
      <c r="AX10" s="5">
        <v>2.4300000000000002</v>
      </c>
      <c r="AY10" s="5">
        <v>-0.26</v>
      </c>
      <c r="AZ10" s="4" t="s">
        <v>67</v>
      </c>
      <c r="BA10" s="4"/>
      <c r="BB10" s="4"/>
      <c r="BC10" s="4" t="s">
        <v>112</v>
      </c>
      <c r="BD10" s="4">
        <v>63000537453128</v>
      </c>
      <c r="BE10" s="4" t="s">
        <v>113</v>
      </c>
      <c r="BF10" s="4">
        <v>12673</v>
      </c>
      <c r="BG10" s="4">
        <v>2981</v>
      </c>
      <c r="BH10" s="4"/>
      <c r="BI10" s="4">
        <v>3222</v>
      </c>
      <c r="BJ10" s="4">
        <v>905</v>
      </c>
      <c r="BK10" s="4">
        <v>78</v>
      </c>
    </row>
    <row r="11" spans="1:63" x14ac:dyDescent="0.25">
      <c r="A11" s="1" t="s">
        <v>114</v>
      </c>
      <c r="B11" s="2">
        <v>18</v>
      </c>
      <c r="C11" s="2">
        <v>38</v>
      </c>
      <c r="D11" s="7" t="s">
        <v>78</v>
      </c>
      <c r="E11" s="4" t="s">
        <v>115</v>
      </c>
      <c r="F11" s="4" t="s">
        <v>116</v>
      </c>
      <c r="G11" s="4" t="s">
        <v>117</v>
      </c>
      <c r="H11" s="4" t="s">
        <v>66</v>
      </c>
      <c r="I11" s="4"/>
      <c r="J11" s="4"/>
      <c r="K11" s="4"/>
      <c r="L11" s="4" t="s">
        <v>67</v>
      </c>
      <c r="M11" s="4"/>
      <c r="N11" s="4">
        <v>746</v>
      </c>
      <c r="O11" s="4">
        <v>848</v>
      </c>
      <c r="P11" s="4">
        <v>33.5</v>
      </c>
      <c r="Q11" s="4">
        <v>0</v>
      </c>
      <c r="R11" s="4">
        <v>33.9</v>
      </c>
      <c r="S11" s="4">
        <v>7.0000000000000007E-2</v>
      </c>
      <c r="T11" s="4">
        <f>SUM(P11+R11)</f>
        <v>67.400000000000006</v>
      </c>
      <c r="U11" s="4">
        <v>-22</v>
      </c>
      <c r="V11" s="4">
        <v>363</v>
      </c>
      <c r="W11" s="4">
        <v>572</v>
      </c>
      <c r="X11" s="4">
        <v>0.5</v>
      </c>
      <c r="Y11" s="4">
        <v>5.6</v>
      </c>
      <c r="Z11" s="4">
        <v>-0.4</v>
      </c>
      <c r="AA11" s="4">
        <v>1</v>
      </c>
      <c r="AB11" s="4">
        <v>0.9</v>
      </c>
      <c r="AC11" s="5">
        <v>2.11</v>
      </c>
      <c r="AD11" s="5">
        <v>1.57</v>
      </c>
      <c r="AE11" s="5">
        <v>0.81</v>
      </c>
      <c r="AF11" s="5">
        <v>0.14000000000000001</v>
      </c>
      <c r="AG11" s="5">
        <v>0.33</v>
      </c>
      <c r="AH11" s="5">
        <v>-0.05</v>
      </c>
      <c r="AI11" s="5">
        <v>0.35</v>
      </c>
      <c r="AJ11" s="5">
        <v>0.24</v>
      </c>
      <c r="AK11" s="5">
        <v>0.26</v>
      </c>
      <c r="AL11" s="5">
        <v>0.18</v>
      </c>
      <c r="AM11" s="5">
        <v>-0.09</v>
      </c>
      <c r="AN11" s="5">
        <v>1.08</v>
      </c>
      <c r="AO11" s="5">
        <v>1.87</v>
      </c>
      <c r="AP11" s="5">
        <v>1.22</v>
      </c>
      <c r="AQ11" s="5">
        <v>1.32</v>
      </c>
      <c r="AR11" s="5">
        <v>0.98</v>
      </c>
      <c r="AS11" s="5">
        <v>0.71</v>
      </c>
      <c r="AT11" s="5">
        <v>0.96</v>
      </c>
      <c r="AU11" s="5">
        <v>0.38</v>
      </c>
      <c r="AV11" s="5">
        <v>0.25</v>
      </c>
      <c r="AW11" s="5">
        <v>-0.88</v>
      </c>
      <c r="AX11" s="5">
        <v>0.91</v>
      </c>
      <c r="AY11" s="5">
        <v>0.19</v>
      </c>
      <c r="AZ11" s="4" t="s">
        <v>67</v>
      </c>
      <c r="BA11" s="4" t="s">
        <v>67</v>
      </c>
      <c r="BB11" s="4"/>
      <c r="BC11" s="4"/>
      <c r="BD11" s="4">
        <v>60000359235304</v>
      </c>
      <c r="BE11" s="4" t="s">
        <v>118</v>
      </c>
      <c r="BF11" s="4">
        <v>0</v>
      </c>
      <c r="BG11" s="4">
        <v>0</v>
      </c>
      <c r="BH11" s="4"/>
      <c r="BI11" s="4">
        <v>0</v>
      </c>
      <c r="BJ11" s="4">
        <v>0</v>
      </c>
      <c r="BK11" s="4">
        <v>55</v>
      </c>
    </row>
    <row r="12" spans="1:63" x14ac:dyDescent="0.25">
      <c r="A12" s="1" t="s">
        <v>119</v>
      </c>
      <c r="B12" s="2">
        <v>20</v>
      </c>
      <c r="C12" s="2"/>
      <c r="D12" s="5" t="s">
        <v>93</v>
      </c>
      <c r="E12" s="4" t="s">
        <v>120</v>
      </c>
      <c r="F12" s="4" t="s">
        <v>121</v>
      </c>
      <c r="G12" s="4" t="s">
        <v>122</v>
      </c>
      <c r="H12" s="4" t="s">
        <v>66</v>
      </c>
      <c r="I12" s="4"/>
      <c r="J12" s="4" t="s">
        <v>8</v>
      </c>
      <c r="K12" s="4" t="s">
        <v>67</v>
      </c>
      <c r="L12" s="4"/>
      <c r="M12" s="4"/>
      <c r="N12" s="4">
        <v>504</v>
      </c>
      <c r="O12" s="4">
        <v>555</v>
      </c>
      <c r="P12" s="4">
        <v>24</v>
      </c>
      <c r="Q12" s="4">
        <v>0</v>
      </c>
      <c r="R12" s="4">
        <v>20</v>
      </c>
      <c r="S12" s="4">
        <v>0</v>
      </c>
      <c r="T12" s="4">
        <f>SUM(P12+R12)</f>
        <v>44</v>
      </c>
      <c r="U12" s="4">
        <v>-13</v>
      </c>
      <c r="V12" s="4">
        <v>218</v>
      </c>
      <c r="W12" s="4">
        <v>387</v>
      </c>
      <c r="X12" s="4">
        <v>0.6</v>
      </c>
      <c r="Y12" s="4">
        <v>5.3</v>
      </c>
      <c r="Z12" s="4">
        <v>-0.9</v>
      </c>
      <c r="AA12" s="4">
        <v>0.6</v>
      </c>
      <c r="AB12" s="4">
        <v>-0.3</v>
      </c>
      <c r="AC12" s="5">
        <v>1.6</v>
      </c>
      <c r="AD12" s="5">
        <v>1.4</v>
      </c>
      <c r="AE12" s="5">
        <v>0.3</v>
      </c>
      <c r="AF12" s="5">
        <v>1.1000000000000001</v>
      </c>
      <c r="AG12" s="5">
        <v>0.7</v>
      </c>
      <c r="AH12" s="5">
        <v>0.1</v>
      </c>
      <c r="AI12" s="5">
        <v>0.2</v>
      </c>
      <c r="AJ12" s="5">
        <v>0.3</v>
      </c>
      <c r="AK12" s="5">
        <v>0.5</v>
      </c>
      <c r="AL12" s="5">
        <v>-1.1000000000000001</v>
      </c>
      <c r="AM12" s="5">
        <v>1</v>
      </c>
      <c r="AN12" s="5">
        <v>1.3</v>
      </c>
      <c r="AO12" s="5">
        <v>1.3</v>
      </c>
      <c r="AP12" s="5">
        <v>0.9</v>
      </c>
      <c r="AQ12" s="5">
        <v>0.9</v>
      </c>
      <c r="AR12" s="5">
        <v>0.7</v>
      </c>
      <c r="AS12" s="5">
        <v>0.5</v>
      </c>
      <c r="AT12" s="5">
        <v>0.2</v>
      </c>
      <c r="AU12" s="5">
        <v>0.2</v>
      </c>
      <c r="AV12" s="5">
        <v>0.9</v>
      </c>
      <c r="AW12" s="5">
        <v>0.4</v>
      </c>
      <c r="AX12" s="5">
        <v>1.5</v>
      </c>
      <c r="AY12" s="5">
        <v>0.7</v>
      </c>
      <c r="AZ12" s="4" t="s">
        <v>67</v>
      </c>
      <c r="BA12" s="4" t="s">
        <v>67</v>
      </c>
      <c r="BB12" s="4"/>
      <c r="BC12" s="4"/>
      <c r="BD12" s="4">
        <v>60000360954554</v>
      </c>
      <c r="BE12" s="4" t="s">
        <v>123</v>
      </c>
      <c r="BF12" s="4">
        <v>0</v>
      </c>
      <c r="BG12" s="4">
        <v>0</v>
      </c>
      <c r="BH12" s="4"/>
      <c r="BI12" s="4">
        <v>0</v>
      </c>
      <c r="BJ12" s="4">
        <v>0</v>
      </c>
      <c r="BK12" s="4">
        <v>53</v>
      </c>
    </row>
    <row r="13" spans="1:63" s="9" customFormat="1" x14ac:dyDescent="0.25">
      <c r="A13" s="10" t="s">
        <v>124</v>
      </c>
      <c r="B13" s="11">
        <v>12</v>
      </c>
      <c r="C13" s="11"/>
      <c r="D13" s="7"/>
      <c r="E13" s="10" t="s">
        <v>125</v>
      </c>
      <c r="F13" s="10" t="s">
        <v>126</v>
      </c>
      <c r="G13" s="10" t="s">
        <v>127</v>
      </c>
      <c r="H13" s="10" t="s">
        <v>73</v>
      </c>
      <c r="I13" s="10"/>
      <c r="J13" s="10"/>
      <c r="K13" s="10"/>
      <c r="L13" s="10"/>
      <c r="M13" s="10" t="s">
        <v>67</v>
      </c>
      <c r="N13" s="10">
        <v>589</v>
      </c>
      <c r="O13" s="10">
        <v>352</v>
      </c>
      <c r="P13" s="10">
        <v>22.6</v>
      </c>
      <c r="Q13" s="10">
        <v>0.11</v>
      </c>
      <c r="R13" s="10">
        <v>23.7</v>
      </c>
      <c r="S13" s="10">
        <v>0.15</v>
      </c>
      <c r="T13" s="10">
        <f>SUM(P13+R13)</f>
        <v>46.3</v>
      </c>
      <c r="U13" s="10">
        <v>-20</v>
      </c>
      <c r="V13" s="10">
        <v>334</v>
      </c>
      <c r="W13" s="10">
        <v>499</v>
      </c>
      <c r="X13" s="10">
        <v>0.4</v>
      </c>
      <c r="Y13" s="10">
        <v>8.6</v>
      </c>
      <c r="Z13" s="10">
        <v>-0.7</v>
      </c>
      <c r="AA13" s="10">
        <v>1</v>
      </c>
      <c r="AB13" s="10">
        <v>-0.5</v>
      </c>
      <c r="AC13" s="12">
        <v>0.35</v>
      </c>
      <c r="AD13" s="12">
        <v>0.71</v>
      </c>
      <c r="AE13" s="12">
        <v>-0.1</v>
      </c>
      <c r="AF13" s="12">
        <v>1</v>
      </c>
      <c r="AG13" s="12">
        <v>0.31</v>
      </c>
      <c r="AH13" s="12">
        <v>-0.23</v>
      </c>
      <c r="AI13" s="12">
        <v>-0.43</v>
      </c>
      <c r="AJ13" s="12">
        <v>0.9</v>
      </c>
      <c r="AK13" s="12">
        <v>-0.25</v>
      </c>
      <c r="AL13" s="12">
        <v>0.23</v>
      </c>
      <c r="AM13" s="12">
        <v>-0.27</v>
      </c>
      <c r="AN13" s="12">
        <v>0.92</v>
      </c>
      <c r="AO13" s="12">
        <v>0.74</v>
      </c>
      <c r="AP13" s="12">
        <v>-1.08</v>
      </c>
      <c r="AQ13" s="12">
        <v>0.89</v>
      </c>
      <c r="AR13" s="12">
        <v>-0.12</v>
      </c>
      <c r="AS13" s="12">
        <v>0.32</v>
      </c>
      <c r="AT13" s="12">
        <v>-1.53</v>
      </c>
      <c r="AU13" s="12">
        <v>-0.3</v>
      </c>
      <c r="AV13" s="12">
        <v>0.64</v>
      </c>
      <c r="AW13" s="12">
        <v>0.32</v>
      </c>
      <c r="AX13" s="12">
        <v>0.09</v>
      </c>
      <c r="AY13" s="12">
        <v>0.82</v>
      </c>
      <c r="AZ13" s="10" t="s">
        <v>67</v>
      </c>
      <c r="BA13" s="10" t="s">
        <v>67</v>
      </c>
      <c r="BB13" s="10"/>
      <c r="BC13" s="10"/>
      <c r="BD13" s="10">
        <v>64000011872911</v>
      </c>
      <c r="BE13" s="10" t="s">
        <v>128</v>
      </c>
      <c r="BF13" s="10">
        <v>18</v>
      </c>
      <c r="BG13" s="10">
        <v>13</v>
      </c>
      <c r="BH13" s="10"/>
      <c r="BI13" s="10">
        <v>40</v>
      </c>
      <c r="BJ13" s="10">
        <v>14</v>
      </c>
      <c r="BK13" s="10">
        <v>69</v>
      </c>
    </row>
    <row r="14" spans="1:63" x14ac:dyDescent="0.25">
      <c r="A14" s="4" t="s">
        <v>129</v>
      </c>
      <c r="B14" s="2">
        <v>18</v>
      </c>
      <c r="C14" s="2">
        <v>32</v>
      </c>
      <c r="D14" s="7"/>
      <c r="E14" s="4" t="s">
        <v>130</v>
      </c>
      <c r="F14" s="4" t="s">
        <v>131</v>
      </c>
      <c r="G14" s="4" t="s">
        <v>132</v>
      </c>
      <c r="H14" s="4" t="s">
        <v>66</v>
      </c>
      <c r="I14" s="4" t="s">
        <v>67</v>
      </c>
      <c r="J14" s="4"/>
      <c r="K14" s="4"/>
      <c r="L14" s="4" t="s">
        <v>67</v>
      </c>
      <c r="M14" s="4"/>
      <c r="N14" s="4">
        <v>529</v>
      </c>
      <c r="O14" s="4">
        <v>466</v>
      </c>
      <c r="P14" s="4">
        <v>26.2</v>
      </c>
      <c r="Q14" s="4">
        <v>0.09</v>
      </c>
      <c r="R14" s="4">
        <v>22.6</v>
      </c>
      <c r="S14" s="4">
        <v>0.09</v>
      </c>
      <c r="T14" s="4">
        <f>SUM(P14+R14)</f>
        <v>48.8</v>
      </c>
      <c r="U14" s="4">
        <v>-19</v>
      </c>
      <c r="V14" s="4">
        <v>228</v>
      </c>
      <c r="W14" s="4">
        <v>390</v>
      </c>
      <c r="X14" s="4">
        <v>0.3</v>
      </c>
      <c r="Y14" s="4">
        <v>6.3</v>
      </c>
      <c r="Z14" s="4">
        <v>-1.2</v>
      </c>
      <c r="AA14" s="4">
        <v>0.8</v>
      </c>
      <c r="AB14" s="4">
        <v>1.3</v>
      </c>
      <c r="AC14" s="5">
        <v>1.82</v>
      </c>
      <c r="AD14" s="5">
        <v>2.41</v>
      </c>
      <c r="AE14" s="5">
        <v>1.1599999999999999</v>
      </c>
      <c r="AF14" s="5">
        <v>3.14</v>
      </c>
      <c r="AG14" s="5">
        <v>1.19</v>
      </c>
      <c r="AH14" s="5">
        <v>1.01</v>
      </c>
      <c r="AI14" s="5">
        <v>0.36</v>
      </c>
      <c r="AJ14" s="5">
        <v>0.88</v>
      </c>
      <c r="AK14" s="5">
        <v>1.71</v>
      </c>
      <c r="AL14" s="5">
        <v>-0.19</v>
      </c>
      <c r="AM14" s="5">
        <v>0.94</v>
      </c>
      <c r="AN14" s="5">
        <v>2.2799999999999998</v>
      </c>
      <c r="AO14" s="5">
        <v>2.14</v>
      </c>
      <c r="AP14" s="5">
        <v>1.3</v>
      </c>
      <c r="AQ14" s="5">
        <v>2.97</v>
      </c>
      <c r="AR14" s="5">
        <v>0.57999999999999996</v>
      </c>
      <c r="AS14" s="5">
        <v>0.43</v>
      </c>
      <c r="AT14" s="5">
        <v>-0.18</v>
      </c>
      <c r="AU14" s="5">
        <v>0.39</v>
      </c>
      <c r="AV14" s="5">
        <v>1.03</v>
      </c>
      <c r="AW14" s="5">
        <v>0.36</v>
      </c>
      <c r="AX14" s="5">
        <v>1.56</v>
      </c>
      <c r="AY14" s="5">
        <v>0.84</v>
      </c>
      <c r="AZ14" s="4" t="s">
        <v>67</v>
      </c>
      <c r="BA14" s="4"/>
      <c r="BB14" s="4"/>
      <c r="BC14" s="4"/>
      <c r="BD14" s="4">
        <v>630000765751337</v>
      </c>
      <c r="BE14" s="4" t="s">
        <v>133</v>
      </c>
      <c r="BF14" s="4">
        <v>0</v>
      </c>
      <c r="BG14" s="4">
        <v>0</v>
      </c>
      <c r="BH14" s="4"/>
      <c r="BI14" s="4">
        <v>0</v>
      </c>
      <c r="BJ14" s="4">
        <v>0</v>
      </c>
      <c r="BK14" s="4">
        <v>56</v>
      </c>
    </row>
    <row r="15" spans="1:63" x14ac:dyDescent="0.25">
      <c r="A15" s="4" t="s">
        <v>134</v>
      </c>
      <c r="B15" s="2">
        <v>10</v>
      </c>
      <c r="C15" s="2"/>
      <c r="D15" s="3" t="s">
        <v>135</v>
      </c>
      <c r="E15" s="4" t="s">
        <v>136</v>
      </c>
      <c r="F15" s="4" t="s">
        <v>137</v>
      </c>
      <c r="G15" s="4" t="s">
        <v>138</v>
      </c>
      <c r="H15" s="4" t="s">
        <v>66</v>
      </c>
      <c r="I15" s="4"/>
      <c r="J15" s="10"/>
      <c r="K15" s="4"/>
      <c r="L15" s="4" t="s">
        <v>67</v>
      </c>
      <c r="M15" s="4"/>
      <c r="N15" s="4">
        <v>536</v>
      </c>
      <c r="O15" s="4">
        <v>796</v>
      </c>
      <c r="P15" s="4">
        <v>28.5</v>
      </c>
      <c r="Q15" s="4">
        <v>-0.03</v>
      </c>
      <c r="R15" s="4">
        <v>22.9</v>
      </c>
      <c r="S15" s="4">
        <v>-0.03</v>
      </c>
      <c r="T15" s="4">
        <f>SUM(P15+R15)</f>
        <v>51.4</v>
      </c>
      <c r="U15" s="4">
        <v>-12</v>
      </c>
      <c r="V15" s="4">
        <v>174</v>
      </c>
      <c r="W15" s="4">
        <v>360</v>
      </c>
      <c r="X15" s="4">
        <v>0.6</v>
      </c>
      <c r="Y15" s="4">
        <v>1.9</v>
      </c>
      <c r="Z15" s="4">
        <v>-1.1000000000000001</v>
      </c>
      <c r="AA15" s="4">
        <v>1.3</v>
      </c>
      <c r="AB15" s="4">
        <v>2.4</v>
      </c>
      <c r="AC15" s="5">
        <v>2.96</v>
      </c>
      <c r="AD15" s="5">
        <v>2.75</v>
      </c>
      <c r="AE15" s="5">
        <v>2.21</v>
      </c>
      <c r="AF15" s="5">
        <v>1.72</v>
      </c>
      <c r="AG15" s="5">
        <v>-0.26</v>
      </c>
      <c r="AH15" s="5">
        <v>-0.32</v>
      </c>
      <c r="AI15" s="5">
        <v>0.97</v>
      </c>
      <c r="AJ15" s="5">
        <v>-1.1599999999999999</v>
      </c>
      <c r="AK15" s="5">
        <v>1.42</v>
      </c>
      <c r="AL15" s="5">
        <v>0.76</v>
      </c>
      <c r="AM15" s="5">
        <v>0.09</v>
      </c>
      <c r="AN15" s="5">
        <v>3.01</v>
      </c>
      <c r="AO15" s="5">
        <v>2.5</v>
      </c>
      <c r="AP15" s="5">
        <v>0.47</v>
      </c>
      <c r="AQ15" s="5">
        <v>2.92</v>
      </c>
      <c r="AR15" s="5">
        <v>1.71</v>
      </c>
      <c r="AS15" s="5">
        <v>-0.67</v>
      </c>
      <c r="AT15" s="5">
        <v>0.46</v>
      </c>
      <c r="AU15" s="5">
        <v>0.95</v>
      </c>
      <c r="AV15" s="5">
        <v>1.31</v>
      </c>
      <c r="AW15" s="5">
        <v>1.84</v>
      </c>
      <c r="AX15" s="5">
        <v>2.68</v>
      </c>
      <c r="AY15" s="5">
        <v>-0.43</v>
      </c>
      <c r="AZ15" s="4"/>
      <c r="BA15" s="4"/>
      <c r="BB15" s="4"/>
      <c r="BC15" s="4"/>
      <c r="BD15" s="4">
        <v>60000358740721</v>
      </c>
      <c r="BE15" s="4" t="s">
        <v>139</v>
      </c>
      <c r="BF15" s="4">
        <v>0</v>
      </c>
      <c r="BG15" s="4">
        <v>0</v>
      </c>
      <c r="BH15" s="4"/>
      <c r="BI15" s="4">
        <v>0</v>
      </c>
      <c r="BJ15" s="4">
        <v>0</v>
      </c>
      <c r="BK15" s="4">
        <v>58</v>
      </c>
    </row>
    <row r="16" spans="1:63" s="9" customFormat="1" x14ac:dyDescent="0.25">
      <c r="A16" s="10" t="s">
        <v>140</v>
      </c>
      <c r="B16" s="11"/>
      <c r="C16" s="11">
        <v>19</v>
      </c>
      <c r="D16" s="12" t="s">
        <v>135</v>
      </c>
      <c r="E16" s="10" t="s">
        <v>141</v>
      </c>
      <c r="F16" s="10" t="s">
        <v>142</v>
      </c>
      <c r="G16" s="10" t="s">
        <v>143</v>
      </c>
      <c r="H16" s="10" t="s">
        <v>66</v>
      </c>
      <c r="I16" s="10" t="s">
        <v>67</v>
      </c>
      <c r="J16" s="10"/>
      <c r="K16" s="10"/>
      <c r="L16" s="10"/>
      <c r="M16" s="10"/>
      <c r="N16" s="10">
        <v>537</v>
      </c>
      <c r="O16" s="10">
        <v>285</v>
      </c>
      <c r="P16" s="10">
        <v>22.7</v>
      </c>
      <c r="Q16" s="10">
        <v>0.14000000000000001</v>
      </c>
      <c r="R16" s="10">
        <v>14.5</v>
      </c>
      <c r="S16" s="10">
        <v>0.06</v>
      </c>
      <c r="T16" s="10">
        <f>SUM(P16+R16)</f>
        <v>37.200000000000003</v>
      </c>
      <c r="U16" s="10">
        <v>-25</v>
      </c>
      <c r="V16" s="10">
        <v>297</v>
      </c>
      <c r="W16" s="10">
        <v>446</v>
      </c>
      <c r="X16" s="10">
        <v>0.4</v>
      </c>
      <c r="Y16" s="10">
        <v>8.9</v>
      </c>
      <c r="Z16" s="10">
        <v>0</v>
      </c>
      <c r="AA16" s="10">
        <v>1.3</v>
      </c>
      <c r="AB16" s="10">
        <v>0.4</v>
      </c>
      <c r="AC16" s="12">
        <v>1.42</v>
      </c>
      <c r="AD16" s="12">
        <v>1.03</v>
      </c>
      <c r="AE16" s="12">
        <v>1.46</v>
      </c>
      <c r="AF16" s="12">
        <v>1.01</v>
      </c>
      <c r="AG16" s="12">
        <v>0.59</v>
      </c>
      <c r="AH16" s="12">
        <v>-0.83</v>
      </c>
      <c r="AI16" s="12">
        <v>-0.73</v>
      </c>
      <c r="AJ16" s="12">
        <v>1.04</v>
      </c>
      <c r="AK16" s="12">
        <v>0.64</v>
      </c>
      <c r="AL16" s="12">
        <v>-0.63</v>
      </c>
      <c r="AM16" s="12">
        <v>0.79</v>
      </c>
      <c r="AN16" s="12">
        <v>0.73</v>
      </c>
      <c r="AO16" s="12">
        <v>1.3</v>
      </c>
      <c r="AP16" s="12">
        <v>0.86</v>
      </c>
      <c r="AQ16" s="12">
        <v>1.25</v>
      </c>
      <c r="AR16" s="12">
        <v>0.85</v>
      </c>
      <c r="AS16" s="12">
        <v>-0.62</v>
      </c>
      <c r="AT16" s="12">
        <v>0.81</v>
      </c>
      <c r="AU16" s="12">
        <v>-0.33</v>
      </c>
      <c r="AV16" s="12">
        <v>0.67</v>
      </c>
      <c r="AW16" s="12">
        <v>-0.04</v>
      </c>
      <c r="AX16" s="12">
        <v>1.92</v>
      </c>
      <c r="AY16" s="12">
        <v>1.1100000000000001</v>
      </c>
      <c r="AZ16" s="10"/>
      <c r="BA16" s="10" t="s">
        <v>67</v>
      </c>
      <c r="BB16" s="10"/>
      <c r="BC16" s="10"/>
      <c r="BD16" s="10">
        <v>63000931432709</v>
      </c>
      <c r="BE16" s="10" t="s">
        <v>144</v>
      </c>
      <c r="BF16" s="10">
        <v>0</v>
      </c>
      <c r="BG16" s="10">
        <v>0</v>
      </c>
      <c r="BH16" s="10"/>
      <c r="BI16" s="10">
        <v>0</v>
      </c>
      <c r="BJ16" s="10">
        <v>0</v>
      </c>
      <c r="BK16" s="10">
        <v>57</v>
      </c>
    </row>
    <row r="17" spans="1:63" x14ac:dyDescent="0.25">
      <c r="A17" s="1" t="s">
        <v>145</v>
      </c>
      <c r="B17" s="2">
        <v>17.5</v>
      </c>
      <c r="C17" s="2">
        <v>34</v>
      </c>
      <c r="D17" s="7" t="s">
        <v>78</v>
      </c>
      <c r="E17" s="4" t="s">
        <v>146</v>
      </c>
      <c r="F17" s="4" t="s">
        <v>147</v>
      </c>
      <c r="G17" s="4" t="s">
        <v>148</v>
      </c>
      <c r="H17" s="4" t="s">
        <v>66</v>
      </c>
      <c r="I17" s="4" t="s">
        <v>67</v>
      </c>
      <c r="J17" s="4"/>
      <c r="K17" s="4"/>
      <c r="L17" s="4" t="s">
        <v>67</v>
      </c>
      <c r="M17" s="4"/>
      <c r="N17" s="4">
        <v>236</v>
      </c>
      <c r="O17" s="4">
        <v>314</v>
      </c>
      <c r="P17" s="4">
        <v>5.3</v>
      </c>
      <c r="Q17" s="4">
        <v>-0.09</v>
      </c>
      <c r="R17" s="4">
        <v>8.9</v>
      </c>
      <c r="S17" s="4">
        <v>-0.02</v>
      </c>
      <c r="T17" s="4">
        <f>SUM(P17+R17)</f>
        <v>14.2</v>
      </c>
      <c r="U17" s="4">
        <v>-29</v>
      </c>
      <c r="V17" s="4">
        <v>2</v>
      </c>
      <c r="W17" s="4">
        <v>177</v>
      </c>
      <c r="X17" s="4">
        <v>0.4</v>
      </c>
      <c r="Y17" s="4">
        <v>-1.4</v>
      </c>
      <c r="Z17" s="4">
        <v>-1.4</v>
      </c>
      <c r="AA17" s="4">
        <v>1.2</v>
      </c>
      <c r="AB17" s="4">
        <v>2.6</v>
      </c>
      <c r="AC17" s="5">
        <v>2.79</v>
      </c>
      <c r="AD17" s="5">
        <v>2.29</v>
      </c>
      <c r="AE17" s="5">
        <v>2.3199999999999998</v>
      </c>
      <c r="AF17" s="5">
        <v>2.68</v>
      </c>
      <c r="AG17" s="5">
        <v>0.7</v>
      </c>
      <c r="AH17" s="5">
        <v>1.02</v>
      </c>
      <c r="AI17" s="5">
        <v>0.97</v>
      </c>
      <c r="AJ17" s="5">
        <v>0.94</v>
      </c>
      <c r="AK17" s="5">
        <v>1.28</v>
      </c>
      <c r="AL17" s="5">
        <v>-0.28000000000000003</v>
      </c>
      <c r="AM17" s="5">
        <v>0.72</v>
      </c>
      <c r="AN17" s="5">
        <v>2.58</v>
      </c>
      <c r="AO17" s="5">
        <v>2.23</v>
      </c>
      <c r="AP17" s="5">
        <v>1.29</v>
      </c>
      <c r="AQ17" s="5">
        <v>2.4500000000000002</v>
      </c>
      <c r="AR17" s="5">
        <v>0.65</v>
      </c>
      <c r="AS17" s="5">
        <v>1.24</v>
      </c>
      <c r="AT17" s="5">
        <v>7.0000000000000007E-2</v>
      </c>
      <c r="AU17" s="5">
        <v>-0.47</v>
      </c>
      <c r="AV17" s="5">
        <v>0.73</v>
      </c>
      <c r="AW17" s="5">
        <v>-0.74</v>
      </c>
      <c r="AX17" s="5">
        <v>2.76</v>
      </c>
      <c r="AY17" s="5">
        <v>-0.08</v>
      </c>
      <c r="AZ17" s="4" t="s">
        <v>67</v>
      </c>
      <c r="BA17" s="4"/>
      <c r="BB17" s="4"/>
      <c r="BC17" s="4"/>
      <c r="BD17" s="4">
        <v>7.1000120121465104E+16</v>
      </c>
      <c r="BE17" s="4" t="s">
        <v>149</v>
      </c>
      <c r="BF17" s="4">
        <v>0</v>
      </c>
      <c r="BG17" s="4">
        <v>0</v>
      </c>
      <c r="BH17" s="4"/>
      <c r="BI17" s="4">
        <v>0</v>
      </c>
      <c r="BJ17" s="4">
        <v>0</v>
      </c>
      <c r="BK17" s="4">
        <v>58</v>
      </c>
    </row>
    <row r="18" spans="1:63" x14ac:dyDescent="0.25">
      <c r="A18" s="1" t="s">
        <v>150</v>
      </c>
      <c r="B18" s="2">
        <v>27.5</v>
      </c>
      <c r="C18" s="2">
        <v>45</v>
      </c>
      <c r="D18" s="7" t="s">
        <v>78</v>
      </c>
      <c r="E18" s="4" t="s">
        <v>151</v>
      </c>
      <c r="F18" s="4" t="s">
        <v>152</v>
      </c>
      <c r="G18" s="4" t="s">
        <v>153</v>
      </c>
      <c r="H18" s="4" t="s">
        <v>66</v>
      </c>
      <c r="I18" s="4" t="s">
        <v>67</v>
      </c>
      <c r="J18" s="4" t="s">
        <v>8</v>
      </c>
      <c r="K18" s="4"/>
      <c r="L18" s="4"/>
      <c r="M18" s="4"/>
      <c r="N18" s="4">
        <v>51</v>
      </c>
      <c r="O18" s="4">
        <v>311</v>
      </c>
      <c r="P18" s="4">
        <v>-2.2999999999999998</v>
      </c>
      <c r="Q18" s="4">
        <v>-0.18</v>
      </c>
      <c r="R18" s="4">
        <v>6.5</v>
      </c>
      <c r="S18" s="4">
        <v>-0.04</v>
      </c>
      <c r="T18" s="4">
        <f>SUM(P18+R18)</f>
        <v>4.2</v>
      </c>
      <c r="U18" s="4">
        <v>-1</v>
      </c>
      <c r="V18" s="4">
        <v>-105</v>
      </c>
      <c r="W18" s="4">
        <v>-19</v>
      </c>
      <c r="X18" s="4">
        <v>0.3</v>
      </c>
      <c r="Y18" s="4">
        <v>1.2</v>
      </c>
      <c r="Z18" s="4">
        <v>-1.2</v>
      </c>
      <c r="AA18" s="4">
        <v>-0.5</v>
      </c>
      <c r="AB18" s="4">
        <v>0.7</v>
      </c>
      <c r="AC18" s="5">
        <v>2.0699999999999998</v>
      </c>
      <c r="AD18" s="5">
        <v>2.78</v>
      </c>
      <c r="AE18" s="5">
        <v>1.58</v>
      </c>
      <c r="AF18" s="5">
        <v>2.5</v>
      </c>
      <c r="AG18" s="5">
        <v>0.38</v>
      </c>
      <c r="AH18" s="5">
        <v>0.82</v>
      </c>
      <c r="AI18" s="5">
        <v>1.42</v>
      </c>
      <c r="AJ18" s="5">
        <v>-0.28000000000000003</v>
      </c>
      <c r="AK18" s="5">
        <v>2.2400000000000002</v>
      </c>
      <c r="AL18" s="5">
        <v>-0.44</v>
      </c>
      <c r="AM18" s="5">
        <v>0.98</v>
      </c>
      <c r="AN18" s="5">
        <v>3.08</v>
      </c>
      <c r="AO18" s="5">
        <v>2.89</v>
      </c>
      <c r="AP18" s="5">
        <v>1.32</v>
      </c>
      <c r="AQ18" s="5">
        <v>2.4900000000000002</v>
      </c>
      <c r="AR18" s="5">
        <v>0.81</v>
      </c>
      <c r="AS18" s="5">
        <v>-1.17</v>
      </c>
      <c r="AT18" s="5">
        <v>0.42</v>
      </c>
      <c r="AU18" s="5">
        <v>0.75</v>
      </c>
      <c r="AV18" s="5">
        <v>0.78</v>
      </c>
      <c r="AW18" s="5">
        <v>0.41</v>
      </c>
      <c r="AX18" s="5">
        <v>1.6</v>
      </c>
      <c r="AY18" s="5">
        <v>-0.95</v>
      </c>
      <c r="AZ18" s="4"/>
      <c r="BA18" s="4"/>
      <c r="BB18" s="4"/>
      <c r="BC18" s="4"/>
      <c r="BD18" s="4">
        <v>60000359824500</v>
      </c>
      <c r="BE18" s="4" t="s">
        <v>154</v>
      </c>
      <c r="BF18" s="4">
        <v>0</v>
      </c>
      <c r="BG18" s="4">
        <v>0</v>
      </c>
      <c r="BH18" s="4"/>
      <c r="BI18" s="4">
        <v>0</v>
      </c>
      <c r="BJ18" s="4">
        <v>0</v>
      </c>
      <c r="BK18" s="4">
        <v>55</v>
      </c>
    </row>
    <row r="19" spans="1:63" x14ac:dyDescent="0.25">
      <c r="A19" s="4" t="s">
        <v>155</v>
      </c>
      <c r="B19" s="2"/>
      <c r="C19" s="2">
        <v>19</v>
      </c>
      <c r="D19" s="3" t="s">
        <v>135</v>
      </c>
      <c r="E19" s="4" t="s">
        <v>156</v>
      </c>
      <c r="F19" s="4" t="s">
        <v>157</v>
      </c>
      <c r="G19" s="4" t="s">
        <v>158</v>
      </c>
      <c r="H19" s="4" t="s">
        <v>66</v>
      </c>
      <c r="I19" s="4" t="s">
        <v>67</v>
      </c>
      <c r="J19" s="4"/>
      <c r="K19" s="4"/>
      <c r="L19" s="4"/>
      <c r="M19" s="4"/>
      <c r="N19" s="4">
        <v>288</v>
      </c>
      <c r="O19" s="4">
        <v>456</v>
      </c>
      <c r="P19" s="4">
        <v>17</v>
      </c>
      <c r="Q19" s="4">
        <v>-0.01</v>
      </c>
      <c r="R19" s="4">
        <v>11.3</v>
      </c>
      <c r="S19" s="4">
        <v>-0.04</v>
      </c>
      <c r="T19" s="4">
        <f>SUM(P19+R19)</f>
        <v>28.3</v>
      </c>
      <c r="U19" s="4">
        <v>-5</v>
      </c>
      <c r="V19" s="4">
        <v>97</v>
      </c>
      <c r="W19" s="4">
        <v>200</v>
      </c>
      <c r="X19" s="4">
        <v>0.1</v>
      </c>
      <c r="Y19" s="4">
        <v>5</v>
      </c>
      <c r="Z19" s="4">
        <v>0.5</v>
      </c>
      <c r="AA19" s="4">
        <v>0.8</v>
      </c>
      <c r="AB19" s="4">
        <v>0.9</v>
      </c>
      <c r="AC19" s="5">
        <v>1.81</v>
      </c>
      <c r="AD19" s="5">
        <v>2.34</v>
      </c>
      <c r="AE19" s="5">
        <v>0.56000000000000005</v>
      </c>
      <c r="AF19" s="5">
        <v>0.96</v>
      </c>
      <c r="AG19" s="5">
        <v>0</v>
      </c>
      <c r="AH19" s="5">
        <v>-0.44</v>
      </c>
      <c r="AI19" s="5">
        <v>0.24</v>
      </c>
      <c r="AJ19" s="5">
        <v>-0.11</v>
      </c>
      <c r="AK19" s="5">
        <v>0.54</v>
      </c>
      <c r="AL19" s="5">
        <v>-0.9</v>
      </c>
      <c r="AM19" s="5">
        <v>0.74</v>
      </c>
      <c r="AN19" s="5">
        <v>2.88</v>
      </c>
      <c r="AO19" s="5">
        <v>2.46</v>
      </c>
      <c r="AP19" s="5">
        <v>1.31</v>
      </c>
      <c r="AQ19" s="5">
        <v>2.8</v>
      </c>
      <c r="AR19" s="5">
        <v>0.24</v>
      </c>
      <c r="AS19" s="5">
        <v>0.25</v>
      </c>
      <c r="AT19" s="5">
        <v>0.34</v>
      </c>
      <c r="AU19" s="5">
        <v>0.3</v>
      </c>
      <c r="AV19" s="5">
        <v>0.08</v>
      </c>
      <c r="AW19" s="5">
        <v>1.85</v>
      </c>
      <c r="AX19" s="5">
        <v>0.55000000000000004</v>
      </c>
      <c r="AY19" s="5">
        <v>0.09</v>
      </c>
      <c r="AZ19" s="4" t="s">
        <v>67</v>
      </c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x14ac:dyDescent="0.25">
      <c r="A20" s="4" t="s">
        <v>159</v>
      </c>
      <c r="B20" s="2"/>
      <c r="C20" s="2">
        <v>19</v>
      </c>
      <c r="D20" s="3" t="s">
        <v>135</v>
      </c>
      <c r="E20" s="4" t="s">
        <v>142</v>
      </c>
      <c r="F20" s="4" t="s">
        <v>160</v>
      </c>
      <c r="G20" s="4" t="s">
        <v>161</v>
      </c>
      <c r="H20" s="4" t="s">
        <v>73</v>
      </c>
      <c r="I20" s="4" t="s">
        <v>67</v>
      </c>
      <c r="J20" s="4"/>
      <c r="K20" s="4"/>
      <c r="L20" s="4"/>
      <c r="M20" s="4"/>
      <c r="N20" s="4">
        <v>150</v>
      </c>
      <c r="O20" s="4">
        <v>389</v>
      </c>
      <c r="P20" s="4">
        <v>21.9</v>
      </c>
      <c r="Q20" s="4">
        <v>0.08</v>
      </c>
      <c r="R20" s="4">
        <v>12.2</v>
      </c>
      <c r="S20" s="4">
        <v>0</v>
      </c>
      <c r="T20" s="4">
        <f>SUM(P20+R20)</f>
        <v>34.099999999999994</v>
      </c>
      <c r="U20" s="4">
        <v>3</v>
      </c>
      <c r="V20" s="4">
        <v>-65</v>
      </c>
      <c r="W20" s="4">
        <v>44</v>
      </c>
      <c r="X20" s="4">
        <v>0.2</v>
      </c>
      <c r="Y20" s="4">
        <v>-6.8</v>
      </c>
      <c r="Z20" s="4">
        <v>-0.6</v>
      </c>
      <c r="AA20" s="4">
        <v>0.2</v>
      </c>
      <c r="AB20" s="4">
        <v>0.9</v>
      </c>
      <c r="AC20" s="5">
        <v>1.1000000000000001</v>
      </c>
      <c r="AD20" s="5">
        <v>1.74</v>
      </c>
      <c r="AE20" s="5">
        <v>0.52</v>
      </c>
      <c r="AF20" s="5">
        <v>2.2200000000000002</v>
      </c>
      <c r="AG20" s="5">
        <v>0.16</v>
      </c>
      <c r="AH20" s="5">
        <v>0.15</v>
      </c>
      <c r="AI20" s="5">
        <v>0.78</v>
      </c>
      <c r="AJ20" s="5">
        <v>0.28999999999999998</v>
      </c>
      <c r="AK20" s="5">
        <v>-0.61</v>
      </c>
      <c r="AL20" s="5">
        <v>0.16</v>
      </c>
      <c r="AM20" s="5">
        <v>0.32</v>
      </c>
      <c r="AN20" s="5">
        <v>1.52</v>
      </c>
      <c r="AO20" s="5">
        <v>1.67</v>
      </c>
      <c r="AP20" s="5">
        <v>0.72</v>
      </c>
      <c r="AQ20" s="5">
        <v>1.78</v>
      </c>
      <c r="AR20" s="5">
        <v>0.8</v>
      </c>
      <c r="AS20" s="5">
        <v>0.79</v>
      </c>
      <c r="AT20" s="5">
        <v>-0.85</v>
      </c>
      <c r="AU20" s="5">
        <v>0.46</v>
      </c>
      <c r="AV20" s="5">
        <v>0.61</v>
      </c>
      <c r="AW20" s="5">
        <v>1.26</v>
      </c>
      <c r="AX20" s="5">
        <v>0.91</v>
      </c>
      <c r="AY20" s="5">
        <v>-0.28000000000000003</v>
      </c>
      <c r="AZ20" s="4" t="s">
        <v>67</v>
      </c>
      <c r="BA20" s="4"/>
      <c r="BB20" s="4"/>
      <c r="BC20" s="4"/>
      <c r="BD20" s="4">
        <v>60000537638034</v>
      </c>
      <c r="BE20" s="4" t="s">
        <v>162</v>
      </c>
      <c r="BF20" s="4">
        <v>4144</v>
      </c>
      <c r="BG20" s="4">
        <v>1645</v>
      </c>
      <c r="BH20" s="4"/>
      <c r="BI20" s="4">
        <v>992</v>
      </c>
      <c r="BJ20" s="4">
        <v>451</v>
      </c>
      <c r="BK20" s="4">
        <v>77</v>
      </c>
    </row>
    <row r="21" spans="1:63" x14ac:dyDescent="0.25">
      <c r="A21" s="4" t="s">
        <v>163</v>
      </c>
      <c r="B21" s="2">
        <v>15</v>
      </c>
      <c r="C21" s="2"/>
      <c r="D21" s="7"/>
      <c r="E21" s="4" t="s">
        <v>164</v>
      </c>
      <c r="F21" s="4" t="s">
        <v>165</v>
      </c>
      <c r="G21" s="4" t="s">
        <v>166</v>
      </c>
      <c r="H21" s="4" t="s">
        <v>66</v>
      </c>
      <c r="I21" s="4"/>
      <c r="J21" s="4" t="s">
        <v>8</v>
      </c>
      <c r="K21" s="4"/>
      <c r="L21" s="4"/>
      <c r="M21" s="4" t="s">
        <v>67</v>
      </c>
      <c r="N21" s="4">
        <v>537</v>
      </c>
      <c r="O21" s="4">
        <v>618</v>
      </c>
      <c r="P21" s="4">
        <v>15.4</v>
      </c>
      <c r="Q21" s="4">
        <v>-0.11</v>
      </c>
      <c r="R21" s="4">
        <v>17.5</v>
      </c>
      <c r="S21" s="4">
        <v>-0.03</v>
      </c>
      <c r="T21" s="4">
        <f>SUM(P21+R21)</f>
        <v>32.9</v>
      </c>
      <c r="U21" s="4">
        <v>-25</v>
      </c>
      <c r="V21" s="4">
        <v>257</v>
      </c>
      <c r="W21" s="4">
        <v>419</v>
      </c>
      <c r="X21" s="4">
        <v>0.7</v>
      </c>
      <c r="Y21" s="4">
        <v>5</v>
      </c>
      <c r="Z21" s="4">
        <v>0.3</v>
      </c>
      <c r="AA21" s="4">
        <v>0.4</v>
      </c>
      <c r="AB21" s="4">
        <v>2</v>
      </c>
      <c r="AC21" s="5">
        <v>2.0499999999999998</v>
      </c>
      <c r="AD21" s="5">
        <v>1.64</v>
      </c>
      <c r="AE21" s="5">
        <v>1.07</v>
      </c>
      <c r="AF21" s="5">
        <v>-0.56999999999999995</v>
      </c>
      <c r="AG21" s="5">
        <v>-0.05</v>
      </c>
      <c r="AH21" s="5">
        <v>-1.1599999999999999</v>
      </c>
      <c r="AI21" s="5">
        <v>-0.62</v>
      </c>
      <c r="AJ21" s="5">
        <v>-0.41</v>
      </c>
      <c r="AK21" s="5">
        <v>0.26</v>
      </c>
      <c r="AL21" s="5">
        <v>-0.47</v>
      </c>
      <c r="AM21" s="5">
        <v>0.37</v>
      </c>
      <c r="AN21" s="5">
        <v>1.96</v>
      </c>
      <c r="AO21" s="5">
        <v>1.66</v>
      </c>
      <c r="AP21" s="5">
        <v>-0.27</v>
      </c>
      <c r="AQ21" s="5">
        <v>1.72</v>
      </c>
      <c r="AR21" s="5">
        <v>0.99</v>
      </c>
      <c r="AS21" s="5">
        <v>0.24</v>
      </c>
      <c r="AT21" s="5">
        <v>0</v>
      </c>
      <c r="AU21" s="5">
        <v>0.84</v>
      </c>
      <c r="AV21" s="5">
        <v>0.84</v>
      </c>
      <c r="AW21" s="5">
        <v>1.1299999999999999</v>
      </c>
      <c r="AX21" s="5">
        <v>1.38</v>
      </c>
      <c r="AY21" s="5">
        <v>1.18</v>
      </c>
      <c r="AZ21" s="4" t="s">
        <v>67</v>
      </c>
      <c r="BA21" s="4" t="s">
        <v>67</v>
      </c>
      <c r="BB21" s="4"/>
      <c r="BC21" s="4" t="s">
        <v>167</v>
      </c>
      <c r="BD21" s="4">
        <v>64000011872867</v>
      </c>
      <c r="BE21" s="4" t="s">
        <v>168</v>
      </c>
      <c r="BF21" s="4">
        <v>0</v>
      </c>
      <c r="BG21" s="4">
        <v>0</v>
      </c>
      <c r="BH21" s="4"/>
      <c r="BI21" s="4">
        <v>0</v>
      </c>
      <c r="BJ21" s="4">
        <v>0</v>
      </c>
      <c r="BK21" s="4">
        <v>56</v>
      </c>
    </row>
    <row r="22" spans="1:63" x14ac:dyDescent="0.25">
      <c r="A22" s="4" t="s">
        <v>169</v>
      </c>
      <c r="B22" s="2">
        <v>8</v>
      </c>
      <c r="C22" s="2"/>
      <c r="D22" s="3" t="s">
        <v>135</v>
      </c>
      <c r="E22" s="4" t="s">
        <v>170</v>
      </c>
      <c r="F22" s="4" t="s">
        <v>171</v>
      </c>
      <c r="G22" s="4" t="s">
        <v>172</v>
      </c>
      <c r="H22" s="4" t="s">
        <v>66</v>
      </c>
      <c r="I22" s="4"/>
      <c r="J22" s="4" t="s">
        <v>74</v>
      </c>
      <c r="K22" s="4"/>
      <c r="L22" s="4"/>
      <c r="M22" s="4"/>
      <c r="N22" s="4">
        <v>548</v>
      </c>
      <c r="O22" s="4">
        <v>632</v>
      </c>
      <c r="P22" s="4">
        <v>18.3</v>
      </c>
      <c r="Q22" s="4">
        <v>-0.08</v>
      </c>
      <c r="R22" s="4">
        <v>22.6</v>
      </c>
      <c r="S22" s="4">
        <v>0.02</v>
      </c>
      <c r="T22" s="4">
        <f>SUM(P22+R22)</f>
        <v>40.900000000000006</v>
      </c>
      <c r="U22" s="4">
        <v>-18</v>
      </c>
      <c r="V22" s="4">
        <v>260</v>
      </c>
      <c r="W22" s="4">
        <v>422</v>
      </c>
      <c r="X22" s="4">
        <v>0.5</v>
      </c>
      <c r="Y22" s="4">
        <v>7.3</v>
      </c>
      <c r="Z22" s="4">
        <v>-0.5</v>
      </c>
      <c r="AA22" s="4">
        <v>0.7</v>
      </c>
      <c r="AB22" s="4">
        <v>1.3</v>
      </c>
      <c r="AC22" s="5">
        <v>1.97</v>
      </c>
      <c r="AD22" s="5">
        <v>2.06</v>
      </c>
      <c r="AE22" s="5">
        <v>1</v>
      </c>
      <c r="AF22" s="5">
        <v>0.66</v>
      </c>
      <c r="AG22" s="5">
        <v>1.02</v>
      </c>
      <c r="AH22" s="5">
        <v>-0.08</v>
      </c>
      <c r="AI22" s="5">
        <v>-0.61</v>
      </c>
      <c r="AJ22" s="5">
        <v>0.28999999999999998</v>
      </c>
      <c r="AK22" s="5">
        <v>-7.0000000000000007E-2</v>
      </c>
      <c r="AL22" s="5">
        <v>-2.0499999999999998</v>
      </c>
      <c r="AM22" s="5">
        <v>1.34</v>
      </c>
      <c r="AN22" s="5">
        <v>2.2999999999999998</v>
      </c>
      <c r="AO22" s="5">
        <v>1.38</v>
      </c>
      <c r="AP22" s="5">
        <v>1.1399999999999999</v>
      </c>
      <c r="AQ22" s="5">
        <v>2.14</v>
      </c>
      <c r="AR22" s="5">
        <v>1.17</v>
      </c>
      <c r="AS22" s="5">
        <v>-0.03</v>
      </c>
      <c r="AT22" s="5">
        <v>1.1200000000000001</v>
      </c>
      <c r="AU22" s="5">
        <v>0.32</v>
      </c>
      <c r="AV22" s="5">
        <v>0.96</v>
      </c>
      <c r="AW22" s="5">
        <v>0.24</v>
      </c>
      <c r="AX22" s="5">
        <v>0.84</v>
      </c>
      <c r="AY22" s="5">
        <v>1.83</v>
      </c>
      <c r="AZ22" s="4"/>
      <c r="BA22" s="4" t="s">
        <v>67</v>
      </c>
      <c r="BB22" s="4"/>
      <c r="BC22" s="4"/>
      <c r="BD22" s="4">
        <v>65003137164748</v>
      </c>
      <c r="BE22" s="4" t="s">
        <v>173</v>
      </c>
      <c r="BF22" s="4">
        <v>0</v>
      </c>
      <c r="BG22" s="4">
        <v>0</v>
      </c>
      <c r="BH22" s="4"/>
      <c r="BI22" s="4">
        <v>0</v>
      </c>
      <c r="BJ22" s="4">
        <v>0</v>
      </c>
      <c r="BK22" s="4">
        <v>56</v>
      </c>
    </row>
    <row r="23" spans="1:63" x14ac:dyDescent="0.25">
      <c r="A23" s="4" t="s">
        <v>174</v>
      </c>
      <c r="B23" s="2">
        <v>18.5</v>
      </c>
      <c r="C23" s="2">
        <v>28</v>
      </c>
      <c r="D23" s="7"/>
      <c r="E23" s="4" t="s">
        <v>175</v>
      </c>
      <c r="F23" s="4" t="s">
        <v>176</v>
      </c>
      <c r="G23" s="4" t="s">
        <v>177</v>
      </c>
      <c r="H23" s="4" t="s">
        <v>66</v>
      </c>
      <c r="I23" s="4" t="s">
        <v>67</v>
      </c>
      <c r="J23" s="4" t="s">
        <v>74</v>
      </c>
      <c r="K23" s="4" t="s">
        <v>67</v>
      </c>
      <c r="L23" s="4"/>
      <c r="M23" s="4"/>
      <c r="N23" s="4">
        <v>324</v>
      </c>
      <c r="O23" s="4">
        <v>257</v>
      </c>
      <c r="P23" s="4">
        <v>15.1</v>
      </c>
      <c r="Q23" s="4">
        <v>0.06</v>
      </c>
      <c r="R23" s="4">
        <v>7.1</v>
      </c>
      <c r="S23" s="4">
        <v>-0.01</v>
      </c>
      <c r="T23" s="4">
        <f>SUM(P23+R23)</f>
        <v>22.2</v>
      </c>
      <c r="U23" s="4">
        <v>-5</v>
      </c>
      <c r="V23" s="4">
        <v>155</v>
      </c>
      <c r="W23" s="4">
        <v>270</v>
      </c>
      <c r="X23" s="4">
        <v>0.4</v>
      </c>
      <c r="Y23" s="4">
        <v>7.2</v>
      </c>
      <c r="Z23" s="4">
        <v>-0.8</v>
      </c>
      <c r="AA23" s="4">
        <v>-0.2</v>
      </c>
      <c r="AB23" s="4">
        <v>2.1</v>
      </c>
      <c r="AC23" s="5">
        <v>1.45</v>
      </c>
      <c r="AD23" s="5">
        <v>1.43</v>
      </c>
      <c r="AE23" s="5">
        <v>0.68</v>
      </c>
      <c r="AF23" s="5">
        <v>0.67</v>
      </c>
      <c r="AG23" s="5">
        <v>-0.38</v>
      </c>
      <c r="AH23" s="5">
        <v>-0.71</v>
      </c>
      <c r="AI23" s="5">
        <v>-0.34</v>
      </c>
      <c r="AJ23" s="5">
        <v>1.81</v>
      </c>
      <c r="AK23" s="5">
        <v>0.04</v>
      </c>
      <c r="AL23" s="5">
        <v>-0.98</v>
      </c>
      <c r="AM23" s="5">
        <v>0.56000000000000005</v>
      </c>
      <c r="AN23" s="5">
        <v>1.87</v>
      </c>
      <c r="AO23" s="5">
        <v>1.66</v>
      </c>
      <c r="AP23" s="5">
        <v>0.71</v>
      </c>
      <c r="AQ23" s="5">
        <v>1.93</v>
      </c>
      <c r="AR23" s="5">
        <v>-0.44</v>
      </c>
      <c r="AS23" s="5">
        <v>0.77</v>
      </c>
      <c r="AT23" s="5">
        <v>-0.55000000000000004</v>
      </c>
      <c r="AU23" s="5">
        <v>-0.06</v>
      </c>
      <c r="AV23" s="5">
        <v>0.06</v>
      </c>
      <c r="AW23" s="5">
        <v>0.67</v>
      </c>
      <c r="AX23" s="5">
        <v>0.69</v>
      </c>
      <c r="AY23" s="5">
        <v>0.72</v>
      </c>
      <c r="AZ23" s="4" t="s">
        <v>67</v>
      </c>
      <c r="BA23" s="4"/>
      <c r="BB23" s="4"/>
      <c r="BC23" s="4"/>
      <c r="BD23" s="4">
        <v>600001404947196</v>
      </c>
      <c r="BE23" s="4" t="s">
        <v>178</v>
      </c>
      <c r="BF23" s="4">
        <v>0</v>
      </c>
      <c r="BG23" s="4">
        <v>0</v>
      </c>
      <c r="BH23" s="4"/>
      <c r="BI23" s="4">
        <v>0</v>
      </c>
      <c r="BJ23" s="4">
        <v>0</v>
      </c>
      <c r="BK23" s="4">
        <v>56</v>
      </c>
    </row>
    <row r="24" spans="1:63" x14ac:dyDescent="0.25">
      <c r="A24" s="10" t="s">
        <v>179</v>
      </c>
      <c r="B24" s="11">
        <v>8</v>
      </c>
      <c r="C24" s="11"/>
      <c r="D24" s="12" t="s">
        <v>135</v>
      </c>
      <c r="E24" s="10" t="s">
        <v>180</v>
      </c>
      <c r="F24" s="10" t="s">
        <v>181</v>
      </c>
      <c r="G24" s="10" t="s">
        <v>182</v>
      </c>
      <c r="H24" s="10" t="s">
        <v>66</v>
      </c>
      <c r="I24" s="10"/>
      <c r="J24" s="10"/>
      <c r="K24" s="10"/>
      <c r="L24" s="10" t="s">
        <v>67</v>
      </c>
      <c r="M24" s="10"/>
      <c r="N24" s="10">
        <v>673</v>
      </c>
      <c r="O24" s="10">
        <v>1015</v>
      </c>
      <c r="P24" s="10">
        <v>35.5</v>
      </c>
      <c r="Q24" s="10">
        <v>-0.05</v>
      </c>
      <c r="R24" s="10">
        <v>34.4</v>
      </c>
      <c r="S24" s="10">
        <v>0.02</v>
      </c>
      <c r="T24" s="10">
        <f>SUM(P24+R24)</f>
        <v>69.900000000000006</v>
      </c>
      <c r="U24" s="10">
        <v>-15</v>
      </c>
      <c r="V24" s="10">
        <v>279</v>
      </c>
      <c r="W24" s="10">
        <v>483</v>
      </c>
      <c r="X24" s="10">
        <v>0.4</v>
      </c>
      <c r="Y24" s="10">
        <v>0.1</v>
      </c>
      <c r="Z24" s="10">
        <v>-0.2</v>
      </c>
      <c r="AA24" s="10">
        <v>1.4</v>
      </c>
      <c r="AB24" s="10">
        <v>1.3</v>
      </c>
      <c r="AC24" s="12">
        <v>1.73</v>
      </c>
      <c r="AD24" s="12">
        <v>1.06</v>
      </c>
      <c r="AE24" s="12">
        <v>1.18</v>
      </c>
      <c r="AF24" s="12">
        <v>-0.32</v>
      </c>
      <c r="AG24" s="12">
        <v>0.45</v>
      </c>
      <c r="AH24" s="12">
        <v>-0.06</v>
      </c>
      <c r="AI24" s="12">
        <v>0.61</v>
      </c>
      <c r="AJ24" s="12">
        <v>0.22</v>
      </c>
      <c r="AK24" s="12">
        <v>0.24</v>
      </c>
      <c r="AL24" s="12">
        <v>-7.0000000000000007E-2</v>
      </c>
      <c r="AM24" s="12">
        <v>-0.63</v>
      </c>
      <c r="AN24" s="12">
        <v>0.77</v>
      </c>
      <c r="AO24" s="12">
        <v>1.44</v>
      </c>
      <c r="AP24" s="12">
        <v>0.37</v>
      </c>
      <c r="AQ24" s="12">
        <v>0.32</v>
      </c>
      <c r="AR24" s="12">
        <v>0.94</v>
      </c>
      <c r="AS24" s="12">
        <v>-0.47</v>
      </c>
      <c r="AT24" s="12">
        <v>0.51</v>
      </c>
      <c r="AU24" s="12">
        <v>0.41</v>
      </c>
      <c r="AV24" s="12">
        <v>0.61</v>
      </c>
      <c r="AW24" s="12">
        <v>0.48</v>
      </c>
      <c r="AX24" s="12">
        <v>1.48</v>
      </c>
      <c r="AY24" s="12">
        <v>0.22</v>
      </c>
      <c r="AZ24" s="10" t="s">
        <v>67</v>
      </c>
      <c r="BA24" s="10" t="s">
        <v>67</v>
      </c>
      <c r="BB24" s="10"/>
      <c r="BC24" s="10"/>
      <c r="BD24" s="10">
        <v>650003131668835</v>
      </c>
      <c r="BE24" s="10" t="s">
        <v>183</v>
      </c>
      <c r="BF24" s="10">
        <v>0</v>
      </c>
      <c r="BG24" s="10">
        <v>0</v>
      </c>
      <c r="BH24" s="10"/>
      <c r="BI24" s="10">
        <v>0</v>
      </c>
      <c r="BJ24" s="10">
        <v>0</v>
      </c>
      <c r="BK24" s="10">
        <v>56</v>
      </c>
    </row>
    <row r="25" spans="1:63" x14ac:dyDescent="0.25">
      <c r="A25" s="4" t="s">
        <v>184</v>
      </c>
      <c r="B25" s="2">
        <v>15</v>
      </c>
      <c r="C25" s="2">
        <v>30</v>
      </c>
      <c r="D25" s="7"/>
      <c r="E25" s="4" t="s">
        <v>185</v>
      </c>
      <c r="F25" s="4" t="s">
        <v>186</v>
      </c>
      <c r="G25" s="4" t="s">
        <v>187</v>
      </c>
      <c r="H25" s="4" t="s">
        <v>73</v>
      </c>
      <c r="I25" s="4" t="s">
        <v>67</v>
      </c>
      <c r="J25" s="4"/>
      <c r="K25" s="4"/>
      <c r="L25" s="4"/>
      <c r="M25" s="4"/>
      <c r="N25" s="4">
        <v>137</v>
      </c>
      <c r="O25" s="4">
        <v>365</v>
      </c>
      <c r="P25" s="4">
        <v>19.600000000000001</v>
      </c>
      <c r="Q25" s="4">
        <v>0.06</v>
      </c>
      <c r="R25" s="4">
        <v>9</v>
      </c>
      <c r="S25" s="4">
        <v>-0.03</v>
      </c>
      <c r="T25" s="4">
        <f>SUM(P25+R25)</f>
        <v>28.6</v>
      </c>
      <c r="U25" s="4">
        <v>-3</v>
      </c>
      <c r="V25" s="4">
        <v>-75</v>
      </c>
      <c r="W25" s="4">
        <v>12</v>
      </c>
      <c r="X25" s="4">
        <v>0.1</v>
      </c>
      <c r="Y25" s="4">
        <v>-7.9</v>
      </c>
      <c r="Z25" s="4">
        <v>-0.5</v>
      </c>
      <c r="AA25" s="4">
        <v>0.5</v>
      </c>
      <c r="AB25" s="4">
        <v>-1</v>
      </c>
      <c r="AC25" s="5">
        <v>2.16</v>
      </c>
      <c r="AD25" s="5">
        <v>2.65</v>
      </c>
      <c r="AE25" s="5">
        <v>0.64</v>
      </c>
      <c r="AF25" s="5">
        <v>2.27</v>
      </c>
      <c r="AG25" s="5">
        <v>2.09</v>
      </c>
      <c r="AH25" s="5">
        <v>1.3</v>
      </c>
      <c r="AI25" s="5">
        <v>0.82</v>
      </c>
      <c r="AJ25" s="5">
        <v>0.81</v>
      </c>
      <c r="AK25" s="5">
        <v>2.3199999999999998</v>
      </c>
      <c r="AL25" s="5">
        <v>0.1</v>
      </c>
      <c r="AM25" s="5">
        <v>0.65</v>
      </c>
      <c r="AN25" s="5">
        <v>2.87</v>
      </c>
      <c r="AO25" s="5">
        <v>1.61</v>
      </c>
      <c r="AP25" s="5">
        <v>2.12</v>
      </c>
      <c r="AQ25" s="5">
        <v>2.17</v>
      </c>
      <c r="AR25" s="5">
        <v>2.77</v>
      </c>
      <c r="AS25" s="5">
        <v>-0.2</v>
      </c>
      <c r="AT25" s="5">
        <v>2.76</v>
      </c>
      <c r="AU25" s="5">
        <v>1.34</v>
      </c>
      <c r="AV25" s="5">
        <v>1.88</v>
      </c>
      <c r="AW25" s="5">
        <v>0.62</v>
      </c>
      <c r="AX25" s="5">
        <v>1.02</v>
      </c>
      <c r="AY25" s="5">
        <v>1.94</v>
      </c>
      <c r="AZ25" s="4"/>
      <c r="BA25" s="4"/>
      <c r="BB25" s="4"/>
      <c r="BC25" s="4" t="s">
        <v>188</v>
      </c>
      <c r="BD25" s="4">
        <v>72019990815781</v>
      </c>
      <c r="BE25" s="4" t="s">
        <v>189</v>
      </c>
      <c r="BF25" s="4">
        <v>17</v>
      </c>
      <c r="BG25" s="4">
        <v>6</v>
      </c>
      <c r="BH25" s="4"/>
      <c r="BI25" s="4">
        <v>4038</v>
      </c>
      <c r="BJ25" s="4">
        <v>1004</v>
      </c>
      <c r="BK25" s="4">
        <v>77</v>
      </c>
    </row>
    <row r="26" spans="1:63" x14ac:dyDescent="0.25">
      <c r="A26" s="4" t="s">
        <v>190</v>
      </c>
      <c r="B26" s="2">
        <v>10</v>
      </c>
      <c r="C26" s="2">
        <v>29.5</v>
      </c>
      <c r="D26" s="7"/>
      <c r="E26" s="4" t="s">
        <v>191</v>
      </c>
      <c r="F26" s="4" t="s">
        <v>192</v>
      </c>
      <c r="G26" s="4" t="s">
        <v>193</v>
      </c>
      <c r="H26" s="4" t="s">
        <v>73</v>
      </c>
      <c r="I26" s="4" t="s">
        <v>67</v>
      </c>
      <c r="J26" s="4"/>
      <c r="K26" s="4"/>
      <c r="L26" s="4"/>
      <c r="M26" s="4"/>
      <c r="N26" s="4">
        <v>487</v>
      </c>
      <c r="O26" s="4">
        <v>393</v>
      </c>
      <c r="P26" s="4">
        <v>22.5</v>
      </c>
      <c r="Q26" s="4">
        <v>0.08</v>
      </c>
      <c r="R26" s="4">
        <v>17.100000000000001</v>
      </c>
      <c r="S26" s="4">
        <v>0.05</v>
      </c>
      <c r="T26" s="4">
        <f>SUM(P26+R26)</f>
        <v>39.6</v>
      </c>
      <c r="U26" s="4">
        <v>-3</v>
      </c>
      <c r="V26" s="4">
        <v>261</v>
      </c>
      <c r="W26" s="4">
        <v>406</v>
      </c>
      <c r="X26" s="4">
        <v>0.4</v>
      </c>
      <c r="Y26" s="4">
        <v>8.3000000000000007</v>
      </c>
      <c r="Z26" s="4">
        <v>-0.1</v>
      </c>
      <c r="AA26" s="4">
        <v>1.6</v>
      </c>
      <c r="AB26" s="4"/>
      <c r="AC26" s="5">
        <v>1.74</v>
      </c>
      <c r="AD26" s="5">
        <v>1.1599999999999999</v>
      </c>
      <c r="AE26" s="5">
        <v>0.54</v>
      </c>
      <c r="AF26" s="5">
        <v>-0.66</v>
      </c>
      <c r="AG26" s="5">
        <v>1.54</v>
      </c>
      <c r="AH26" s="5">
        <v>0.23</v>
      </c>
      <c r="AI26" s="5">
        <v>-0.25</v>
      </c>
      <c r="AJ26" s="5">
        <v>1.08</v>
      </c>
      <c r="AK26" s="5">
        <v>1.29</v>
      </c>
      <c r="AL26" s="5">
        <v>0.79</v>
      </c>
      <c r="AM26" s="5">
        <v>0.28999999999999998</v>
      </c>
      <c r="AN26" s="5">
        <v>0.46</v>
      </c>
      <c r="AO26" s="5">
        <v>1.08</v>
      </c>
      <c r="AP26" s="5">
        <v>-0.46</v>
      </c>
      <c r="AQ26" s="5">
        <v>0.32</v>
      </c>
      <c r="AR26" s="5">
        <v>0.63</v>
      </c>
      <c r="AS26" s="5">
        <v>-0.99</v>
      </c>
      <c r="AT26" s="5">
        <v>-1.2</v>
      </c>
      <c r="AU26" s="5">
        <v>-0.57999999999999996</v>
      </c>
      <c r="AV26" s="5">
        <v>0.61</v>
      </c>
      <c r="AW26" s="5">
        <v>1.61</v>
      </c>
      <c r="AX26" s="5">
        <v>0.67</v>
      </c>
      <c r="AY26" s="5">
        <v>1.1000000000000001</v>
      </c>
      <c r="AZ26" s="4"/>
      <c r="BA26" s="4" t="s">
        <v>67</v>
      </c>
      <c r="BB26" s="4"/>
      <c r="BC26" s="4"/>
      <c r="BD26" s="4">
        <v>60000354812817</v>
      </c>
      <c r="BE26" s="4" t="s">
        <v>194</v>
      </c>
      <c r="BF26" s="4">
        <v>54</v>
      </c>
      <c r="BG26" s="4">
        <v>28</v>
      </c>
      <c r="BH26" s="4" t="s">
        <v>67</v>
      </c>
      <c r="BI26" s="4">
        <v>24</v>
      </c>
      <c r="BJ26" s="4">
        <v>13</v>
      </c>
      <c r="BK26" s="4">
        <v>83</v>
      </c>
    </row>
    <row r="27" spans="1:63" x14ac:dyDescent="0.25">
      <c r="A27" s="4" t="s">
        <v>195</v>
      </c>
      <c r="B27" s="2">
        <v>10.95</v>
      </c>
      <c r="C27" s="2"/>
      <c r="D27" s="7"/>
      <c r="E27" s="4" t="s">
        <v>196</v>
      </c>
      <c r="F27" s="4" t="s">
        <v>197</v>
      </c>
      <c r="G27" s="4" t="s">
        <v>198</v>
      </c>
      <c r="H27" s="4" t="s">
        <v>66</v>
      </c>
      <c r="I27" s="4"/>
      <c r="J27" s="4"/>
      <c r="K27" s="4"/>
      <c r="L27" s="4"/>
      <c r="M27" s="4"/>
      <c r="N27" s="4">
        <v>494</v>
      </c>
      <c r="O27" s="4">
        <v>545</v>
      </c>
      <c r="P27" s="4">
        <v>30.5</v>
      </c>
      <c r="Q27" s="4">
        <v>0.11</v>
      </c>
      <c r="R27" s="4">
        <v>17.8</v>
      </c>
      <c r="S27" s="4">
        <v>0</v>
      </c>
      <c r="T27" s="4">
        <f>SUM(P27+R27)</f>
        <v>48.3</v>
      </c>
      <c r="U27" s="4">
        <v>-17</v>
      </c>
      <c r="V27" s="4">
        <v>221</v>
      </c>
      <c r="W27" s="4">
        <v>378</v>
      </c>
      <c r="X27" s="4">
        <v>0.3</v>
      </c>
      <c r="Y27" s="4">
        <v>2.7</v>
      </c>
      <c r="Z27" s="4">
        <v>0.2</v>
      </c>
      <c r="AA27" s="4">
        <v>1.1000000000000001</v>
      </c>
      <c r="AB27" s="4">
        <v>-1.1000000000000001</v>
      </c>
      <c r="AC27" s="5">
        <v>1.85</v>
      </c>
      <c r="AD27" s="5">
        <v>2.08</v>
      </c>
      <c r="AE27" s="5">
        <v>0.69</v>
      </c>
      <c r="AF27" s="5">
        <v>0.49</v>
      </c>
      <c r="AG27" s="5">
        <v>-0.16</v>
      </c>
      <c r="AH27" s="5">
        <v>-0.08</v>
      </c>
      <c r="AI27" s="5">
        <v>-0.02</v>
      </c>
      <c r="AJ27" s="5">
        <v>7.0000000000000007E-2</v>
      </c>
      <c r="AK27" s="5">
        <v>-0.24</v>
      </c>
      <c r="AL27" s="5">
        <v>-1.1299999999999999</v>
      </c>
      <c r="AM27" s="5">
        <v>0.81</v>
      </c>
      <c r="AN27" s="5">
        <v>2.5099999999999998</v>
      </c>
      <c r="AO27" s="5">
        <v>2.02</v>
      </c>
      <c r="AP27" s="5">
        <v>0.98</v>
      </c>
      <c r="AQ27" s="5">
        <v>2.48</v>
      </c>
      <c r="AR27" s="5">
        <v>1.18</v>
      </c>
      <c r="AS27" s="5">
        <v>0.34</v>
      </c>
      <c r="AT27" s="5">
        <v>0.51</v>
      </c>
      <c r="AU27" s="5">
        <v>-0.36</v>
      </c>
      <c r="AV27" s="5">
        <v>0.88</v>
      </c>
      <c r="AW27" s="5">
        <v>0.99</v>
      </c>
      <c r="AX27" s="5">
        <v>0.91</v>
      </c>
      <c r="AY27" s="5">
        <v>-0.13</v>
      </c>
      <c r="AZ27" s="4" t="s">
        <v>67</v>
      </c>
      <c r="BA27" s="4"/>
      <c r="BB27" s="4"/>
      <c r="BC27" s="4"/>
      <c r="BD27" s="4">
        <v>6000358162479</v>
      </c>
      <c r="BE27" s="4" t="s">
        <v>199</v>
      </c>
      <c r="BF27" s="4">
        <v>0</v>
      </c>
      <c r="BG27" s="4">
        <v>0</v>
      </c>
      <c r="BH27" s="4"/>
      <c r="BI27" s="4">
        <v>0</v>
      </c>
      <c r="BJ27" s="4">
        <v>0</v>
      </c>
      <c r="BK27" s="4">
        <v>58</v>
      </c>
    </row>
    <row r="28" spans="1:63" x14ac:dyDescent="0.25">
      <c r="A28" s="1" t="s">
        <v>200</v>
      </c>
      <c r="B28" s="2">
        <v>16</v>
      </c>
      <c r="C28" s="2">
        <v>29</v>
      </c>
      <c r="D28" s="7" t="s">
        <v>78</v>
      </c>
      <c r="E28" s="4" t="s">
        <v>146</v>
      </c>
      <c r="F28" s="4" t="s">
        <v>201</v>
      </c>
      <c r="G28" s="4" t="s">
        <v>202</v>
      </c>
      <c r="H28" s="4" t="s">
        <v>73</v>
      </c>
      <c r="I28" s="4"/>
      <c r="J28" s="4"/>
      <c r="K28" s="4"/>
      <c r="L28" s="4"/>
      <c r="M28" s="4"/>
      <c r="N28" s="4">
        <v>397</v>
      </c>
      <c r="O28" s="4">
        <v>211</v>
      </c>
      <c r="P28" s="4">
        <v>17.100000000000001</v>
      </c>
      <c r="Q28" s="4">
        <v>0.11</v>
      </c>
      <c r="R28" s="4">
        <v>14.6</v>
      </c>
      <c r="S28" s="4">
        <v>0.1</v>
      </c>
      <c r="T28" s="4">
        <f>SUM(P28+R28)</f>
        <v>31.700000000000003</v>
      </c>
      <c r="U28" s="4">
        <v>-29</v>
      </c>
      <c r="V28" s="4">
        <v>177</v>
      </c>
      <c r="W28" s="4">
        <v>301</v>
      </c>
      <c r="X28" s="4">
        <v>0.3</v>
      </c>
      <c r="Y28" s="4">
        <v>5.6</v>
      </c>
      <c r="Z28" s="4">
        <v>-1.6</v>
      </c>
      <c r="AA28" s="4">
        <v>0.7</v>
      </c>
      <c r="AB28" s="4">
        <v>0.9</v>
      </c>
      <c r="AC28" s="5">
        <v>1.47</v>
      </c>
      <c r="AD28" s="5">
        <v>1.93</v>
      </c>
      <c r="AE28" s="5">
        <v>1.07</v>
      </c>
      <c r="AF28" s="5">
        <v>2.74</v>
      </c>
      <c r="AG28" s="5">
        <v>1</v>
      </c>
      <c r="AH28" s="5">
        <v>1.58</v>
      </c>
      <c r="AI28" s="5">
        <v>0.83</v>
      </c>
      <c r="AJ28" s="5">
        <v>1.27</v>
      </c>
      <c r="AK28" s="5">
        <v>1.5</v>
      </c>
      <c r="AL28" s="5">
        <v>-0.28999999999999998</v>
      </c>
      <c r="AM28" s="5">
        <v>0.25</v>
      </c>
      <c r="AN28" s="5">
        <v>2.3199999999999998</v>
      </c>
      <c r="AO28" s="5">
        <v>1.3</v>
      </c>
      <c r="AP28" s="5">
        <v>0.08</v>
      </c>
      <c r="AQ28" s="5">
        <v>2.38</v>
      </c>
      <c r="AR28" s="5">
        <v>0.99</v>
      </c>
      <c r="AS28" s="5">
        <v>0.2</v>
      </c>
      <c r="AT28" s="5">
        <v>-0.13</v>
      </c>
      <c r="AU28" s="5">
        <v>-0.6</v>
      </c>
      <c r="AV28" s="5">
        <v>0.56999999999999995</v>
      </c>
      <c r="AW28" s="5">
        <v>-0.41</v>
      </c>
      <c r="AX28" s="5">
        <v>1.46</v>
      </c>
      <c r="AY28" s="5">
        <v>0.77</v>
      </c>
      <c r="AZ28" s="4" t="s">
        <v>67</v>
      </c>
      <c r="BA28" s="4"/>
      <c r="BB28" s="4"/>
      <c r="BC28" s="4"/>
      <c r="BD28" s="4">
        <v>72053990116241</v>
      </c>
      <c r="BE28" s="4" t="s">
        <v>203</v>
      </c>
      <c r="BF28" s="4">
        <v>234</v>
      </c>
      <c r="BG28" s="4">
        <v>116</v>
      </c>
      <c r="BH28" s="4"/>
      <c r="BI28" s="4">
        <v>54</v>
      </c>
      <c r="BJ28" s="4">
        <v>32</v>
      </c>
      <c r="BK28" s="4">
        <v>70</v>
      </c>
    </row>
    <row r="29" spans="1:63" s="9" customFormat="1" x14ac:dyDescent="0.25">
      <c r="A29" s="10" t="s">
        <v>204</v>
      </c>
      <c r="B29" s="11">
        <v>10</v>
      </c>
      <c r="C29" s="11"/>
      <c r="D29" s="7"/>
      <c r="E29" s="10" t="s">
        <v>191</v>
      </c>
      <c r="F29" s="10" t="s">
        <v>205</v>
      </c>
      <c r="G29" s="10" t="s">
        <v>206</v>
      </c>
      <c r="H29" s="10" t="s">
        <v>73</v>
      </c>
      <c r="I29" s="10"/>
      <c r="J29" s="10"/>
      <c r="K29" s="10"/>
      <c r="L29" s="10"/>
      <c r="M29" s="10"/>
      <c r="N29" s="10">
        <v>591</v>
      </c>
      <c r="O29" s="10">
        <v>382</v>
      </c>
      <c r="P29" s="10">
        <v>20.3</v>
      </c>
      <c r="Q29" s="10">
        <v>0.06</v>
      </c>
      <c r="R29" s="10">
        <v>12</v>
      </c>
      <c r="S29" s="10">
        <v>0</v>
      </c>
      <c r="T29" s="10">
        <f>SUM(P29+R29)</f>
        <v>32.299999999999997</v>
      </c>
      <c r="U29" s="10">
        <v>-24</v>
      </c>
      <c r="V29" s="10">
        <v>384</v>
      </c>
      <c r="W29" s="10">
        <v>532</v>
      </c>
      <c r="X29" s="10">
        <v>0.7</v>
      </c>
      <c r="Y29" s="10">
        <v>16.600000000000001</v>
      </c>
      <c r="Z29" s="10">
        <v>0.4</v>
      </c>
      <c r="AA29" s="10">
        <v>0.8</v>
      </c>
      <c r="AB29" s="10">
        <v>1.2</v>
      </c>
      <c r="AC29" s="12">
        <v>0.9</v>
      </c>
      <c r="AD29" s="12">
        <v>1.07</v>
      </c>
      <c r="AE29" s="12">
        <v>0.3</v>
      </c>
      <c r="AF29" s="12">
        <v>-0.94</v>
      </c>
      <c r="AG29" s="12">
        <v>0.61</v>
      </c>
      <c r="AH29" s="12">
        <v>-1.02</v>
      </c>
      <c r="AI29" s="12">
        <v>-1.05</v>
      </c>
      <c r="AJ29" s="12">
        <v>-0.92</v>
      </c>
      <c r="AK29" s="12">
        <v>0.02</v>
      </c>
      <c r="AL29" s="12">
        <v>-0.63</v>
      </c>
      <c r="AM29" s="12">
        <v>-0.34</v>
      </c>
      <c r="AN29" s="12">
        <v>2.02</v>
      </c>
      <c r="AO29" s="12">
        <v>-0.09</v>
      </c>
      <c r="AP29" s="12">
        <v>-1.24</v>
      </c>
      <c r="AQ29" s="12">
        <v>1.52</v>
      </c>
      <c r="AR29" s="12">
        <v>0.53</v>
      </c>
      <c r="AS29" s="12">
        <v>-0.61</v>
      </c>
      <c r="AT29" s="12">
        <v>0.08</v>
      </c>
      <c r="AU29" s="12">
        <v>0.35</v>
      </c>
      <c r="AV29" s="12">
        <v>0.65</v>
      </c>
      <c r="AW29" s="12">
        <v>0.28999999999999998</v>
      </c>
      <c r="AX29" s="12">
        <v>0.28000000000000003</v>
      </c>
      <c r="AY29" s="12">
        <v>1.65</v>
      </c>
      <c r="AZ29" s="10"/>
      <c r="BA29" s="10" t="s">
        <v>67</v>
      </c>
      <c r="BB29" s="10"/>
      <c r="BC29" s="10"/>
      <c r="BD29" s="10">
        <v>60000354597721</v>
      </c>
      <c r="BE29" s="10" t="s">
        <v>207</v>
      </c>
      <c r="BF29" s="10">
        <v>5822</v>
      </c>
      <c r="BG29" s="10">
        <v>1359</v>
      </c>
      <c r="BH29" s="10"/>
      <c r="BI29" s="10">
        <v>1493</v>
      </c>
      <c r="BJ29" s="10">
        <v>455</v>
      </c>
      <c r="BK29" s="10">
        <v>77</v>
      </c>
    </row>
    <row r="30" spans="1:63" x14ac:dyDescent="0.25">
      <c r="A30" s="1" t="s">
        <v>208</v>
      </c>
      <c r="B30" s="2">
        <v>18</v>
      </c>
      <c r="C30" s="2"/>
      <c r="D30" s="7" t="s">
        <v>78</v>
      </c>
      <c r="E30" s="4" t="s">
        <v>209</v>
      </c>
      <c r="F30" s="4" t="s">
        <v>210</v>
      </c>
      <c r="G30" s="4" t="s">
        <v>211</v>
      </c>
      <c r="H30" s="4" t="s">
        <v>73</v>
      </c>
      <c r="I30" s="4"/>
      <c r="J30" s="4"/>
      <c r="K30" s="4"/>
      <c r="L30" s="4" t="s">
        <v>67</v>
      </c>
      <c r="M30" s="4" t="s">
        <v>67</v>
      </c>
      <c r="N30" s="4">
        <v>469</v>
      </c>
      <c r="O30" s="4">
        <v>316</v>
      </c>
      <c r="P30" s="4">
        <v>11.5</v>
      </c>
      <c r="Q30" s="4">
        <v>-0.01</v>
      </c>
      <c r="R30" s="4">
        <v>12.9</v>
      </c>
      <c r="S30" s="4">
        <v>0.03</v>
      </c>
      <c r="T30" s="4">
        <f>SUM(P30+R30)</f>
        <v>24.4</v>
      </c>
      <c r="U30" s="4">
        <v>-34</v>
      </c>
      <c r="V30" s="4">
        <v>219</v>
      </c>
      <c r="W30" s="4">
        <v>353</v>
      </c>
      <c r="X30" s="4">
        <v>0.5</v>
      </c>
      <c r="Y30" s="4">
        <v>4.0999999999999996</v>
      </c>
      <c r="Z30" s="4">
        <v>-0.4</v>
      </c>
      <c r="AA30" s="4">
        <v>1.2</v>
      </c>
      <c r="AB30" s="4">
        <v>1</v>
      </c>
      <c r="AC30" s="5">
        <v>3.28</v>
      </c>
      <c r="AD30" s="5">
        <v>1.66</v>
      </c>
      <c r="AE30" s="5">
        <v>2.25</v>
      </c>
      <c r="AF30" s="5">
        <v>0.12</v>
      </c>
      <c r="AG30" s="5">
        <v>0.89</v>
      </c>
      <c r="AH30" s="5">
        <v>0.32</v>
      </c>
      <c r="AI30" s="5">
        <v>7.0000000000000007E-2</v>
      </c>
      <c r="AJ30" s="5">
        <v>-0.28000000000000003</v>
      </c>
      <c r="AK30" s="5">
        <v>0.53</v>
      </c>
      <c r="AL30" s="5">
        <v>-0.17</v>
      </c>
      <c r="AM30" s="5">
        <v>0.8</v>
      </c>
      <c r="AN30" s="5">
        <v>1.57</v>
      </c>
      <c r="AO30" s="5">
        <v>1.01</v>
      </c>
      <c r="AP30" s="5">
        <v>0.09</v>
      </c>
      <c r="AQ30" s="5">
        <v>1.27</v>
      </c>
      <c r="AR30" s="5">
        <v>1.62</v>
      </c>
      <c r="AS30" s="5">
        <v>1.1599999999999999</v>
      </c>
      <c r="AT30" s="5">
        <v>1.19</v>
      </c>
      <c r="AU30" s="5">
        <v>0.22</v>
      </c>
      <c r="AV30" s="5">
        <v>2.11</v>
      </c>
      <c r="AW30" s="5">
        <v>0.21</v>
      </c>
      <c r="AX30" s="5">
        <v>2.4300000000000002</v>
      </c>
      <c r="AY30" s="5">
        <v>1.3</v>
      </c>
      <c r="AZ30" s="4"/>
      <c r="BA30" s="4"/>
      <c r="BB30" s="4"/>
      <c r="BC30" s="4" t="s">
        <v>75</v>
      </c>
      <c r="BD30" s="4">
        <v>6000356670067</v>
      </c>
      <c r="BE30" s="4" t="s">
        <v>212</v>
      </c>
      <c r="BF30" s="4">
        <v>889</v>
      </c>
      <c r="BG30" s="4">
        <v>416</v>
      </c>
      <c r="BH30" s="4"/>
      <c r="BI30" s="4">
        <v>524</v>
      </c>
      <c r="BJ30" s="4">
        <v>268</v>
      </c>
      <c r="BK30" s="4">
        <v>80</v>
      </c>
    </row>
    <row r="31" spans="1:63" x14ac:dyDescent="0.25">
      <c r="A31" s="4" t="s">
        <v>213</v>
      </c>
      <c r="B31" s="2">
        <v>3.5</v>
      </c>
      <c r="C31" s="2"/>
      <c r="D31" s="3" t="s">
        <v>135</v>
      </c>
      <c r="E31" s="4" t="s">
        <v>214</v>
      </c>
      <c r="F31" s="4" t="s">
        <v>215</v>
      </c>
      <c r="G31" s="4" t="s">
        <v>216</v>
      </c>
      <c r="H31" s="4" t="s">
        <v>73</v>
      </c>
      <c r="I31" s="4"/>
      <c r="J31" s="4"/>
      <c r="K31" s="4"/>
      <c r="L31" s="4"/>
      <c r="M31" s="4"/>
      <c r="N31" s="4">
        <v>135</v>
      </c>
      <c r="O31" s="4">
        <v>247</v>
      </c>
      <c r="P31" s="4">
        <v>11.4</v>
      </c>
      <c r="Q31" s="4">
        <v>0.02</v>
      </c>
      <c r="R31" s="4">
        <v>11.6</v>
      </c>
      <c r="S31" s="4">
        <v>0.04</v>
      </c>
      <c r="T31" s="4">
        <f>SUM(P31+R31)</f>
        <v>23</v>
      </c>
      <c r="U31" s="4">
        <v>4</v>
      </c>
      <c r="V31" s="4">
        <v>-5</v>
      </c>
      <c r="W31" s="4">
        <v>83</v>
      </c>
      <c r="X31" s="4">
        <v>0</v>
      </c>
      <c r="Y31" s="4">
        <v>-3.8</v>
      </c>
      <c r="Z31" s="4">
        <v>-0.4</v>
      </c>
      <c r="AA31" s="4">
        <v>-0.2</v>
      </c>
      <c r="AB31" s="4"/>
      <c r="AC31" s="5">
        <v>0.26</v>
      </c>
      <c r="AD31" s="5">
        <v>-0.21</v>
      </c>
      <c r="AE31" s="5">
        <v>0.73</v>
      </c>
      <c r="AF31" s="5">
        <v>-0.34</v>
      </c>
      <c r="AG31" s="5">
        <v>-0.8</v>
      </c>
      <c r="AH31" s="5">
        <v>0.8</v>
      </c>
      <c r="AI31" s="5">
        <v>0.64</v>
      </c>
      <c r="AJ31" s="5">
        <v>7.0000000000000007E-2</v>
      </c>
      <c r="AK31" s="5">
        <v>0.15</v>
      </c>
      <c r="AL31" s="5">
        <v>0.41</v>
      </c>
      <c r="AM31" s="5">
        <v>0.28999999999999998</v>
      </c>
      <c r="AN31" s="5">
        <v>0.05</v>
      </c>
      <c r="AO31" s="5">
        <v>0.23</v>
      </c>
      <c r="AP31" s="5">
        <v>-0.74</v>
      </c>
      <c r="AQ31" s="5">
        <v>-0.74</v>
      </c>
      <c r="AR31" s="5">
        <v>-1.25</v>
      </c>
      <c r="AS31" s="5">
        <v>-0.01</v>
      </c>
      <c r="AT31" s="5">
        <v>-0.76</v>
      </c>
      <c r="AU31" s="5"/>
      <c r="AV31" s="5">
        <v>-0.95</v>
      </c>
      <c r="AW31" s="5">
        <v>0.05</v>
      </c>
      <c r="AX31" s="5">
        <v>1.48</v>
      </c>
      <c r="AY31" s="5">
        <v>-1.1200000000000001</v>
      </c>
      <c r="AZ31" s="4" t="s">
        <v>67</v>
      </c>
      <c r="BA31" s="4"/>
      <c r="BB31" s="4"/>
      <c r="BC31" s="4"/>
      <c r="BD31" s="4">
        <v>60000580388138</v>
      </c>
      <c r="BE31" s="4" t="s">
        <v>217</v>
      </c>
      <c r="BF31" s="4">
        <v>5790</v>
      </c>
      <c r="BG31" s="4">
        <v>1282</v>
      </c>
      <c r="BH31" s="4"/>
      <c r="BI31" s="4">
        <v>1123</v>
      </c>
      <c r="BJ31" s="4">
        <v>318</v>
      </c>
      <c r="BK31" s="4">
        <v>71</v>
      </c>
    </row>
    <row r="32" spans="1:63" x14ac:dyDescent="0.25">
      <c r="A32" s="4" t="s">
        <v>218</v>
      </c>
      <c r="B32" s="2">
        <v>3.5</v>
      </c>
      <c r="C32" s="2"/>
      <c r="D32" s="3" t="s">
        <v>135</v>
      </c>
      <c r="E32" s="4" t="s">
        <v>214</v>
      </c>
      <c r="F32" s="4" t="s">
        <v>219</v>
      </c>
      <c r="G32" s="4" t="s">
        <v>220</v>
      </c>
      <c r="H32" s="4" t="s">
        <v>73</v>
      </c>
      <c r="I32" s="4"/>
      <c r="J32" s="4"/>
      <c r="K32" s="4"/>
      <c r="L32" s="4"/>
      <c r="M32" s="4"/>
      <c r="N32" s="4">
        <v>143</v>
      </c>
      <c r="O32" s="4">
        <v>-13</v>
      </c>
      <c r="P32" s="4">
        <v>7.6</v>
      </c>
      <c r="Q32" s="4">
        <v>0.1</v>
      </c>
      <c r="R32" s="4">
        <v>0.5</v>
      </c>
      <c r="S32" s="4">
        <v>0.01</v>
      </c>
      <c r="T32" s="4">
        <f>SUM(P32+R32)</f>
        <v>8.1</v>
      </c>
      <c r="U32" s="4">
        <v>-12</v>
      </c>
      <c r="V32" s="4">
        <v>48</v>
      </c>
      <c r="W32" s="4">
        <v>129</v>
      </c>
      <c r="X32" s="4">
        <v>0.3</v>
      </c>
      <c r="Y32" s="4">
        <v>8.1</v>
      </c>
      <c r="Z32" s="4">
        <v>0.2</v>
      </c>
      <c r="AA32" s="4">
        <v>0</v>
      </c>
      <c r="AB32" s="4"/>
      <c r="AC32" s="5">
        <v>0.5</v>
      </c>
      <c r="AD32" s="5">
        <v>0.7</v>
      </c>
      <c r="AE32" s="5">
        <v>0.59</v>
      </c>
      <c r="AF32" s="5">
        <v>2.09</v>
      </c>
      <c r="AG32" s="5">
        <v>1.05</v>
      </c>
      <c r="AH32" s="5">
        <v>1.62</v>
      </c>
      <c r="AI32" s="5">
        <v>0.87</v>
      </c>
      <c r="AJ32" s="5">
        <v>-0.67</v>
      </c>
      <c r="AK32" s="5">
        <v>0.84</v>
      </c>
      <c r="AL32" s="5">
        <v>0.38</v>
      </c>
      <c r="AM32" s="5">
        <v>0.54</v>
      </c>
      <c r="AN32" s="5">
        <v>0.25</v>
      </c>
      <c r="AO32" s="5">
        <v>2.17</v>
      </c>
      <c r="AP32" s="5">
        <v>0.41</v>
      </c>
      <c r="AQ32" s="5">
        <v>-0.15</v>
      </c>
      <c r="AR32" s="5">
        <v>-0.9</v>
      </c>
      <c r="AS32" s="5">
        <v>1.0900000000000001</v>
      </c>
      <c r="AT32" s="5">
        <v>-2.14</v>
      </c>
      <c r="AU32" s="5"/>
      <c r="AV32" s="5">
        <v>-0.51</v>
      </c>
      <c r="AW32" s="5">
        <v>0.33</v>
      </c>
      <c r="AX32" s="5">
        <v>1.1499999999999999</v>
      </c>
      <c r="AY32" s="5">
        <v>-0.47</v>
      </c>
      <c r="AZ32" s="4" t="s">
        <v>67</v>
      </c>
      <c r="BA32" s="4"/>
      <c r="BB32" s="4"/>
      <c r="BC32" s="4"/>
      <c r="BD32" s="4">
        <v>61000000250118</v>
      </c>
      <c r="BE32" s="4" t="s">
        <v>221</v>
      </c>
      <c r="BF32" s="4">
        <v>1953</v>
      </c>
      <c r="BG32" s="4">
        <v>604</v>
      </c>
      <c r="BH32" s="4"/>
      <c r="BI32" s="4">
        <v>321</v>
      </c>
      <c r="BJ32" s="4">
        <v>146</v>
      </c>
      <c r="BK32" s="4">
        <v>68</v>
      </c>
    </row>
    <row r="33" spans="1:63" x14ac:dyDescent="0.25">
      <c r="A33" s="1" t="s">
        <v>222</v>
      </c>
      <c r="B33" s="2">
        <v>30</v>
      </c>
      <c r="C33" s="2"/>
      <c r="D33" s="5" t="s">
        <v>93</v>
      </c>
      <c r="E33" s="4" t="s">
        <v>223</v>
      </c>
      <c r="F33" s="4" t="s">
        <v>224</v>
      </c>
      <c r="G33" s="4" t="s">
        <v>225</v>
      </c>
      <c r="H33" s="4" t="s">
        <v>66</v>
      </c>
      <c r="I33" s="4"/>
      <c r="J33" s="4"/>
      <c r="K33" s="4"/>
      <c r="L33" s="4"/>
      <c r="M33" s="4"/>
      <c r="N33" s="4">
        <v>123</v>
      </c>
      <c r="O33" s="4">
        <v>283</v>
      </c>
      <c r="P33" s="4">
        <v>7.2</v>
      </c>
      <c r="Q33" s="4">
        <v>-0.05</v>
      </c>
      <c r="R33" s="4">
        <v>8.3000000000000007</v>
      </c>
      <c r="S33" s="4">
        <v>-0.01</v>
      </c>
      <c r="T33" s="4">
        <f>SUM(P33+R33)</f>
        <v>15.5</v>
      </c>
      <c r="U33" s="4">
        <v>-17</v>
      </c>
      <c r="V33" s="4">
        <v>-77</v>
      </c>
      <c r="W33" s="4">
        <v>11</v>
      </c>
      <c r="X33" s="4">
        <v>0.1</v>
      </c>
      <c r="Y33" s="4">
        <v>-3.2</v>
      </c>
      <c r="Z33" s="4">
        <v>-1.2</v>
      </c>
      <c r="AA33" s="4">
        <v>0.3</v>
      </c>
      <c r="AB33" s="4">
        <v>1.9</v>
      </c>
      <c r="AC33" s="5">
        <v>1.85</v>
      </c>
      <c r="AD33" s="5">
        <v>2.52</v>
      </c>
      <c r="AE33" s="5">
        <v>1.87</v>
      </c>
      <c r="AF33" s="5">
        <v>2.95</v>
      </c>
      <c r="AG33" s="5">
        <v>0.41</v>
      </c>
      <c r="AH33" s="5">
        <v>1.1100000000000001</v>
      </c>
      <c r="AI33" s="5">
        <v>1.31</v>
      </c>
      <c r="AJ33" s="5">
        <v>0.26</v>
      </c>
      <c r="AK33" s="5">
        <v>1.88</v>
      </c>
      <c r="AL33" s="5">
        <v>-1.0900000000000001</v>
      </c>
      <c r="AM33" s="5">
        <v>1.31</v>
      </c>
      <c r="AN33" s="5">
        <v>2.86</v>
      </c>
      <c r="AO33" s="5">
        <v>2.57</v>
      </c>
      <c r="AP33" s="5">
        <v>1.58</v>
      </c>
      <c r="AQ33" s="5">
        <v>2.37</v>
      </c>
      <c r="AR33" s="5">
        <v>1.95</v>
      </c>
      <c r="AS33" s="5">
        <v>-0.8</v>
      </c>
      <c r="AT33" s="5">
        <v>1.72</v>
      </c>
      <c r="AU33" s="5">
        <v>-0.02</v>
      </c>
      <c r="AV33" s="5">
        <v>0.35</v>
      </c>
      <c r="AW33" s="5">
        <v>-0.1</v>
      </c>
      <c r="AX33" s="5">
        <v>1.78</v>
      </c>
      <c r="AY33" s="5">
        <v>-0.48</v>
      </c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x14ac:dyDescent="0.25">
      <c r="A34" s="1" t="s">
        <v>226</v>
      </c>
      <c r="B34" s="2">
        <v>19.5</v>
      </c>
      <c r="C34" s="2"/>
      <c r="D34" s="5" t="s">
        <v>93</v>
      </c>
      <c r="E34" s="4" t="s">
        <v>227</v>
      </c>
      <c r="F34" s="4" t="s">
        <v>228</v>
      </c>
      <c r="G34" s="4" t="s">
        <v>229</v>
      </c>
      <c r="H34" s="4" t="s">
        <v>66</v>
      </c>
      <c r="I34" s="4"/>
      <c r="J34" s="4"/>
      <c r="K34" s="4"/>
      <c r="L34" s="4"/>
      <c r="M34" s="4"/>
      <c r="N34" s="4">
        <v>690</v>
      </c>
      <c r="O34" s="4">
        <v>639</v>
      </c>
      <c r="P34" s="4">
        <v>29.1</v>
      </c>
      <c r="Q34" s="4">
        <v>0.05</v>
      </c>
      <c r="R34" s="4">
        <v>24</v>
      </c>
      <c r="S34" s="4">
        <v>0.04</v>
      </c>
      <c r="T34" s="4">
        <f>SUM(P34+R34)</f>
        <v>53.1</v>
      </c>
      <c r="U34" s="4">
        <v>-32</v>
      </c>
      <c r="V34" s="4">
        <v>359</v>
      </c>
      <c r="W34" s="4">
        <v>575</v>
      </c>
      <c r="X34" s="4">
        <v>0.6</v>
      </c>
      <c r="Y34" s="4">
        <v>9.1</v>
      </c>
      <c r="Z34" s="4">
        <v>-1</v>
      </c>
      <c r="AA34" s="4">
        <v>1.4</v>
      </c>
      <c r="AB34" s="4">
        <v>-0.6</v>
      </c>
      <c r="AC34" s="5">
        <v>2.1800000000000002</v>
      </c>
      <c r="AD34" s="5">
        <v>2.0299999999999998</v>
      </c>
      <c r="AE34" s="5">
        <v>1.45</v>
      </c>
      <c r="AF34" s="5">
        <v>1.83</v>
      </c>
      <c r="AG34" s="5">
        <v>0.18</v>
      </c>
      <c r="AH34" s="5">
        <v>-0.02</v>
      </c>
      <c r="AI34" s="5">
        <v>0.94</v>
      </c>
      <c r="AJ34" s="5">
        <v>1.05</v>
      </c>
      <c r="AK34" s="5">
        <v>1.1599999999999999</v>
      </c>
      <c r="AL34" s="5">
        <v>-0.24</v>
      </c>
      <c r="AM34" s="5">
        <v>0.82</v>
      </c>
      <c r="AN34" s="5">
        <v>1.7</v>
      </c>
      <c r="AO34" s="5">
        <v>2.39</v>
      </c>
      <c r="AP34" s="5">
        <v>1.54</v>
      </c>
      <c r="AQ34" s="5">
        <v>1.64</v>
      </c>
      <c r="AR34" s="5">
        <v>0.91</v>
      </c>
      <c r="AS34" s="5">
        <v>0.87</v>
      </c>
      <c r="AT34" s="5">
        <v>1.34</v>
      </c>
      <c r="AU34" s="5">
        <v>0.08</v>
      </c>
      <c r="AV34" s="5">
        <v>0.65</v>
      </c>
      <c r="AW34" s="5">
        <v>0.01</v>
      </c>
      <c r="AX34" s="5">
        <v>1.56</v>
      </c>
      <c r="AY34" s="5">
        <v>0.04</v>
      </c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x14ac:dyDescent="0.25">
      <c r="A35" s="4" t="s">
        <v>230</v>
      </c>
      <c r="B35" s="2">
        <v>7</v>
      </c>
      <c r="C35" s="2">
        <v>19</v>
      </c>
      <c r="D35" s="3" t="s">
        <v>135</v>
      </c>
      <c r="E35" s="4" t="s">
        <v>231</v>
      </c>
      <c r="F35" s="4" t="s">
        <v>232</v>
      </c>
      <c r="G35" s="4" t="s">
        <v>233</v>
      </c>
      <c r="H35" s="4" t="s">
        <v>66</v>
      </c>
      <c r="I35" s="4" t="s">
        <v>67</v>
      </c>
      <c r="J35" s="4"/>
      <c r="K35" s="4"/>
      <c r="L35" s="4"/>
      <c r="M35" s="4"/>
      <c r="N35" s="4">
        <v>440</v>
      </c>
      <c r="O35" s="4">
        <v>549</v>
      </c>
      <c r="P35" s="4">
        <v>14.1</v>
      </c>
      <c r="Q35" s="4">
        <v>-0.09</v>
      </c>
      <c r="R35" s="4">
        <v>16.2</v>
      </c>
      <c r="S35" s="4">
        <v>-0.02</v>
      </c>
      <c r="T35" s="4">
        <f>SUM(P35+R35)</f>
        <v>30.299999999999997</v>
      </c>
      <c r="U35" s="4">
        <v>-9</v>
      </c>
      <c r="V35" s="4">
        <v>197</v>
      </c>
      <c r="W35" s="4">
        <v>346</v>
      </c>
      <c r="X35" s="4">
        <v>0.5</v>
      </c>
      <c r="Y35" s="4">
        <v>11.5</v>
      </c>
      <c r="Z35" s="4">
        <v>0.5</v>
      </c>
      <c r="AA35" s="4">
        <v>1.4</v>
      </c>
      <c r="AB35" s="4">
        <v>1.3</v>
      </c>
      <c r="AC35" s="5">
        <v>1.08</v>
      </c>
      <c r="AD35" s="5">
        <v>2.0099999999999998</v>
      </c>
      <c r="AE35" s="5">
        <v>1.1200000000000001</v>
      </c>
      <c r="AF35" s="5">
        <v>2.48</v>
      </c>
      <c r="AG35" s="5">
        <v>-0.43</v>
      </c>
      <c r="AH35" s="5">
        <v>-0.49</v>
      </c>
      <c r="AI35" s="5">
        <v>0.45</v>
      </c>
      <c r="AJ35" s="5">
        <v>-0.09</v>
      </c>
      <c r="AK35" s="5">
        <v>0.16</v>
      </c>
      <c r="AL35" s="5">
        <v>-0.23</v>
      </c>
      <c r="AM35" s="5">
        <v>-0.44</v>
      </c>
      <c r="AN35" s="5">
        <v>2.17</v>
      </c>
      <c r="AO35" s="5">
        <v>1.61</v>
      </c>
      <c r="AP35" s="5">
        <v>2.0099999999999998</v>
      </c>
      <c r="AQ35" s="5">
        <v>2.36</v>
      </c>
      <c r="AR35" s="5">
        <v>1.61</v>
      </c>
      <c r="AS35" s="5">
        <v>-0.77</v>
      </c>
      <c r="AT35" s="5">
        <v>1.67</v>
      </c>
      <c r="AU35" s="5">
        <v>0</v>
      </c>
      <c r="AV35" s="5">
        <v>0.39</v>
      </c>
      <c r="AW35" s="5">
        <v>1.19</v>
      </c>
      <c r="AX35" s="5">
        <v>1.27</v>
      </c>
      <c r="AY35" s="5">
        <v>-7.0000000000000007E-2</v>
      </c>
      <c r="AZ35" s="4"/>
      <c r="BA35" s="4"/>
      <c r="BB35" s="4"/>
      <c r="BC35" s="4"/>
      <c r="BD35" s="4">
        <v>600357479524</v>
      </c>
      <c r="BE35" s="4" t="s">
        <v>234</v>
      </c>
      <c r="BF35" s="4">
        <v>0</v>
      </c>
      <c r="BG35" s="4">
        <v>0</v>
      </c>
      <c r="BH35" s="4"/>
      <c r="BI35" s="4">
        <v>0</v>
      </c>
      <c r="BJ35" s="4">
        <v>0</v>
      </c>
      <c r="BK35" s="4">
        <v>58</v>
      </c>
    </row>
    <row r="36" spans="1:63" x14ac:dyDescent="0.25">
      <c r="A36" s="10" t="s">
        <v>235</v>
      </c>
      <c r="B36" s="11">
        <v>15</v>
      </c>
      <c r="C36" s="11"/>
      <c r="D36" s="7"/>
      <c r="E36" s="10" t="s">
        <v>236</v>
      </c>
      <c r="F36" s="10" t="s">
        <v>130</v>
      </c>
      <c r="G36" s="10" t="s">
        <v>237</v>
      </c>
      <c r="H36" s="10" t="s">
        <v>66</v>
      </c>
      <c r="I36" s="10"/>
      <c r="J36" s="10"/>
      <c r="K36" s="10"/>
      <c r="L36" s="10"/>
      <c r="M36" s="10"/>
      <c r="N36" s="10">
        <v>574</v>
      </c>
      <c r="O36" s="10">
        <v>845</v>
      </c>
      <c r="P36" s="10">
        <v>30.7</v>
      </c>
      <c r="Q36" s="10">
        <v>-0.03</v>
      </c>
      <c r="R36" s="10">
        <v>28</v>
      </c>
      <c r="S36" s="10">
        <v>0.01</v>
      </c>
      <c r="T36" s="10">
        <f>SUM(P36+R36)</f>
        <v>58.7</v>
      </c>
      <c r="U36" s="10">
        <v>-8</v>
      </c>
      <c r="V36" s="10">
        <v>247</v>
      </c>
      <c r="W36" s="10">
        <v>429</v>
      </c>
      <c r="X36" s="10">
        <v>0.4</v>
      </c>
      <c r="Y36" s="10">
        <v>7.4</v>
      </c>
      <c r="Z36" s="10">
        <v>0</v>
      </c>
      <c r="AA36" s="10">
        <v>2.2000000000000002</v>
      </c>
      <c r="AB36" s="10">
        <v>0.4</v>
      </c>
      <c r="AC36" s="12">
        <v>1.92</v>
      </c>
      <c r="AD36" s="12">
        <v>1.58</v>
      </c>
      <c r="AE36" s="12">
        <v>1.31</v>
      </c>
      <c r="AF36" s="12">
        <v>1.79</v>
      </c>
      <c r="AG36" s="12">
        <v>1.3</v>
      </c>
      <c r="AH36" s="12">
        <v>0.95</v>
      </c>
      <c r="AI36" s="12">
        <v>0.65</v>
      </c>
      <c r="AJ36" s="12">
        <v>0.2</v>
      </c>
      <c r="AK36" s="12">
        <v>1.32</v>
      </c>
      <c r="AL36" s="12">
        <v>-0.61</v>
      </c>
      <c r="AM36" s="12">
        <v>0.95</v>
      </c>
      <c r="AN36" s="12">
        <v>1.26</v>
      </c>
      <c r="AO36" s="12">
        <v>1.6</v>
      </c>
      <c r="AP36" s="12">
        <v>1.07</v>
      </c>
      <c r="AQ36" s="12">
        <v>1.18</v>
      </c>
      <c r="AR36" s="12">
        <v>0.14000000000000001</v>
      </c>
      <c r="AS36" s="12">
        <v>1.52</v>
      </c>
      <c r="AT36" s="12">
        <v>0.14000000000000001</v>
      </c>
      <c r="AU36" s="12">
        <v>0.39</v>
      </c>
      <c r="AV36" s="12">
        <v>1.06</v>
      </c>
      <c r="AW36" s="12">
        <v>0.49</v>
      </c>
      <c r="AX36" s="12">
        <v>1.28</v>
      </c>
      <c r="AY36" s="12">
        <v>1.03</v>
      </c>
      <c r="AZ36" s="10" t="s">
        <v>67</v>
      </c>
      <c r="BA36" s="10"/>
      <c r="BB36" s="10"/>
      <c r="BC36" s="10"/>
      <c r="BD36" s="10">
        <v>650003131003460</v>
      </c>
      <c r="BE36" s="10" t="s">
        <v>238</v>
      </c>
      <c r="BF36" s="10">
        <v>0</v>
      </c>
      <c r="BG36" s="10">
        <v>0</v>
      </c>
      <c r="BH36" s="10"/>
      <c r="BI36" s="10">
        <v>0</v>
      </c>
      <c r="BJ36" s="10">
        <v>0</v>
      </c>
      <c r="BK36" s="10">
        <v>55</v>
      </c>
    </row>
    <row r="37" spans="1:63" s="15" customFormat="1" x14ac:dyDescent="0.25">
      <c r="A37" s="13" t="s">
        <v>239</v>
      </c>
      <c r="B37" s="14">
        <v>18</v>
      </c>
      <c r="C37" s="14">
        <v>39.5</v>
      </c>
      <c r="D37" s="5" t="s">
        <v>93</v>
      </c>
      <c r="E37" s="7" t="s">
        <v>240</v>
      </c>
      <c r="F37" s="7" t="s">
        <v>241</v>
      </c>
      <c r="G37" s="7" t="s">
        <v>242</v>
      </c>
      <c r="H37" s="7" t="s">
        <v>73</v>
      </c>
      <c r="I37" s="7" t="s">
        <v>243</v>
      </c>
      <c r="J37" s="7"/>
      <c r="K37" s="7"/>
      <c r="L37" s="7"/>
      <c r="M37" s="7"/>
      <c r="N37" s="7">
        <v>464</v>
      </c>
      <c r="O37" s="7">
        <v>362</v>
      </c>
      <c r="P37" s="7">
        <v>19.600000000000001</v>
      </c>
      <c r="Q37" s="7">
        <v>0.06</v>
      </c>
      <c r="R37" s="7">
        <v>12.8</v>
      </c>
      <c r="S37" s="7">
        <v>0.01</v>
      </c>
      <c r="T37" s="7">
        <f>SUM(P37+R37)</f>
        <v>32.400000000000006</v>
      </c>
      <c r="U37" s="7">
        <v>-15</v>
      </c>
      <c r="V37" s="7">
        <v>243</v>
      </c>
      <c r="W37" s="7">
        <v>385</v>
      </c>
      <c r="X37" s="7">
        <v>0.4</v>
      </c>
      <c r="Y37" s="7">
        <v>13.6</v>
      </c>
      <c r="Z37" s="7">
        <v>-0.5</v>
      </c>
      <c r="AA37" s="7">
        <v>1.2</v>
      </c>
      <c r="AB37" s="7">
        <v>1.9</v>
      </c>
      <c r="AC37" s="5">
        <v>2.11</v>
      </c>
      <c r="AD37" s="5">
        <v>2.46</v>
      </c>
      <c r="AE37" s="5">
        <v>0.87</v>
      </c>
      <c r="AF37" s="5">
        <v>2.4700000000000002</v>
      </c>
      <c r="AG37" s="5">
        <v>1.53</v>
      </c>
      <c r="AH37" s="5">
        <v>1.06</v>
      </c>
      <c r="AI37" s="5">
        <v>0.52</v>
      </c>
      <c r="AJ37" s="5">
        <v>0.05</v>
      </c>
      <c r="AK37" s="5">
        <v>2.06</v>
      </c>
      <c r="AL37" s="5">
        <v>0.61</v>
      </c>
      <c r="AM37" s="5">
        <v>0</v>
      </c>
      <c r="AN37" s="5">
        <v>2.1</v>
      </c>
      <c r="AO37" s="5">
        <v>2.02</v>
      </c>
      <c r="AP37" s="5">
        <v>1.75</v>
      </c>
      <c r="AQ37" s="5">
        <v>1.86</v>
      </c>
      <c r="AR37" s="5">
        <v>2.41</v>
      </c>
      <c r="AS37" s="5">
        <v>0.42</v>
      </c>
      <c r="AT37" s="5">
        <v>2.63</v>
      </c>
      <c r="AU37" s="5">
        <v>0.36</v>
      </c>
      <c r="AV37" s="5">
        <v>1.88</v>
      </c>
      <c r="AW37" s="5">
        <v>1.41</v>
      </c>
      <c r="AX37" s="5">
        <v>1.25</v>
      </c>
      <c r="AY37" s="5">
        <v>1.1499999999999999</v>
      </c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</row>
    <row r="38" spans="1:63" x14ac:dyDescent="0.25">
      <c r="A38" s="4" t="s">
        <v>244</v>
      </c>
      <c r="B38" s="16">
        <v>7</v>
      </c>
      <c r="C38" s="2">
        <v>18</v>
      </c>
      <c r="D38" s="3" t="s">
        <v>135</v>
      </c>
      <c r="E38" s="4" t="s">
        <v>245</v>
      </c>
      <c r="F38" s="4" t="s">
        <v>246</v>
      </c>
      <c r="G38" s="4" t="s">
        <v>247</v>
      </c>
      <c r="H38" s="4" t="s">
        <v>73</v>
      </c>
      <c r="I38" s="4" t="s">
        <v>67</v>
      </c>
      <c r="J38" s="4"/>
      <c r="K38" s="4"/>
      <c r="L38" s="4"/>
      <c r="M38" s="4"/>
      <c r="N38" s="4">
        <v>448</v>
      </c>
      <c r="O38" s="4">
        <v>327</v>
      </c>
      <c r="P38" s="4">
        <v>18</v>
      </c>
      <c r="Q38" s="4">
        <v>0.06</v>
      </c>
      <c r="R38" s="4">
        <v>15.5</v>
      </c>
      <c r="S38" s="4">
        <v>0.06</v>
      </c>
      <c r="T38" s="4">
        <f>SUM(P38+R38)</f>
        <v>33.5</v>
      </c>
      <c r="U38" s="4">
        <v>-8</v>
      </c>
      <c r="V38" s="4">
        <v>242</v>
      </c>
      <c r="W38" s="4">
        <v>377</v>
      </c>
      <c r="X38" s="4">
        <v>0.5</v>
      </c>
      <c r="Y38" s="4">
        <v>6.6</v>
      </c>
      <c r="Z38" s="4">
        <v>-0.7</v>
      </c>
      <c r="AA38" s="4">
        <v>2</v>
      </c>
      <c r="AB38" s="4">
        <v>-0.2</v>
      </c>
      <c r="AC38" s="5">
        <v>0.51</v>
      </c>
      <c r="AD38" s="5">
        <v>0.39</v>
      </c>
      <c r="AE38" s="5">
        <v>0.68</v>
      </c>
      <c r="AF38" s="5">
        <v>0.02</v>
      </c>
      <c r="AG38" s="5">
        <v>0.46</v>
      </c>
      <c r="AH38" s="5">
        <v>-0.76</v>
      </c>
      <c r="AI38" s="5">
        <v>-0.98</v>
      </c>
      <c r="AJ38" s="5">
        <v>-1.18</v>
      </c>
      <c r="AK38" s="5">
        <v>-7.0000000000000007E-2</v>
      </c>
      <c r="AL38" s="5">
        <v>-1.37</v>
      </c>
      <c r="AM38" s="5">
        <v>0.83</v>
      </c>
      <c r="AN38" s="5">
        <v>0.34</v>
      </c>
      <c r="AO38" s="5">
        <v>-0.16</v>
      </c>
      <c r="AP38" s="5">
        <v>0.52</v>
      </c>
      <c r="AQ38" s="5">
        <v>0.78</v>
      </c>
      <c r="AR38" s="5">
        <v>-0.53</v>
      </c>
      <c r="AS38" s="5">
        <v>0.04</v>
      </c>
      <c r="AT38" s="5">
        <v>-0.99</v>
      </c>
      <c r="AU38" s="5">
        <v>0.2</v>
      </c>
      <c r="AV38" s="5">
        <v>0.82</v>
      </c>
      <c r="AW38" s="5">
        <v>-0.72</v>
      </c>
      <c r="AX38" s="5">
        <v>0.62</v>
      </c>
      <c r="AY38" s="5">
        <v>1.61</v>
      </c>
      <c r="AZ38" s="4" t="s">
        <v>67</v>
      </c>
      <c r="BA38" s="4" t="s">
        <v>67</v>
      </c>
      <c r="BB38" s="4"/>
      <c r="BC38" s="4"/>
      <c r="BD38" s="4">
        <v>63000737148633</v>
      </c>
      <c r="BE38" s="4" t="s">
        <v>248</v>
      </c>
      <c r="BF38" s="4">
        <v>3737</v>
      </c>
      <c r="BG38" s="4">
        <v>1074</v>
      </c>
      <c r="BH38" s="4"/>
      <c r="BI38" s="4">
        <v>1141</v>
      </c>
      <c r="BJ38" s="4">
        <v>323</v>
      </c>
      <c r="BK38" s="4">
        <v>77</v>
      </c>
    </row>
    <row r="39" spans="1:63" x14ac:dyDescent="0.25">
      <c r="A39" s="1" t="s">
        <v>249</v>
      </c>
      <c r="B39" s="2">
        <v>10.95</v>
      </c>
      <c r="C39" s="2">
        <v>26</v>
      </c>
      <c r="D39" s="7" t="s">
        <v>78</v>
      </c>
      <c r="E39" s="4" t="s">
        <v>130</v>
      </c>
      <c r="F39" s="4" t="s">
        <v>250</v>
      </c>
      <c r="G39" s="4" t="s">
        <v>251</v>
      </c>
      <c r="H39" s="4" t="s">
        <v>66</v>
      </c>
      <c r="I39" s="4" t="s">
        <v>67</v>
      </c>
      <c r="J39" s="4"/>
      <c r="K39" s="4"/>
      <c r="L39" s="4" t="s">
        <v>67</v>
      </c>
      <c r="M39" s="4"/>
      <c r="N39" s="4">
        <v>530</v>
      </c>
      <c r="O39" s="4">
        <v>358</v>
      </c>
      <c r="P39" s="4">
        <v>26.8</v>
      </c>
      <c r="Q39" s="4">
        <v>0.16</v>
      </c>
      <c r="R39" s="4">
        <v>17.399999999999999</v>
      </c>
      <c r="S39" s="4">
        <v>7.0000000000000007E-2</v>
      </c>
      <c r="T39" s="4">
        <f>SUM(P39+R39)</f>
        <v>44.2</v>
      </c>
      <c r="U39" s="4">
        <v>-24</v>
      </c>
      <c r="V39" s="4">
        <v>248</v>
      </c>
      <c r="W39" s="4">
        <v>410</v>
      </c>
      <c r="X39" s="4">
        <v>0.4</v>
      </c>
      <c r="Y39" s="4">
        <v>5</v>
      </c>
      <c r="Z39" s="4">
        <v>-0.3</v>
      </c>
      <c r="AA39" s="4">
        <v>0.8</v>
      </c>
      <c r="AB39" s="4">
        <v>0.6</v>
      </c>
      <c r="AC39" s="5">
        <v>1.51</v>
      </c>
      <c r="AD39" s="5">
        <v>1.78</v>
      </c>
      <c r="AE39" s="5">
        <v>1.46</v>
      </c>
      <c r="AF39" s="5">
        <v>1.96</v>
      </c>
      <c r="AG39" s="5">
        <v>0.01</v>
      </c>
      <c r="AH39" s="5">
        <v>0.43</v>
      </c>
      <c r="AI39" s="5">
        <v>0.84</v>
      </c>
      <c r="AJ39" s="5">
        <v>0.4</v>
      </c>
      <c r="AK39" s="5">
        <v>0.22</v>
      </c>
      <c r="AL39" s="5">
        <v>-0.81</v>
      </c>
      <c r="AM39" s="5">
        <v>0.96</v>
      </c>
      <c r="AN39" s="5">
        <v>1.71</v>
      </c>
      <c r="AO39" s="5">
        <v>1.59</v>
      </c>
      <c r="AP39" s="5">
        <v>1.1100000000000001</v>
      </c>
      <c r="AQ39" s="5">
        <v>2.35</v>
      </c>
      <c r="AR39" s="5">
        <v>0.78</v>
      </c>
      <c r="AS39" s="5">
        <v>-0.14000000000000001</v>
      </c>
      <c r="AT39" s="5">
        <v>0.42</v>
      </c>
      <c r="AU39" s="5">
        <v>1.22</v>
      </c>
      <c r="AV39" s="5">
        <v>0.84</v>
      </c>
      <c r="AW39" s="5">
        <v>0.6</v>
      </c>
      <c r="AX39" s="5">
        <v>1.72</v>
      </c>
      <c r="AY39" s="5">
        <v>-0.2</v>
      </c>
      <c r="AZ39" s="4" t="s">
        <v>67</v>
      </c>
      <c r="BA39" s="4"/>
      <c r="BB39" s="4"/>
      <c r="BC39" s="4"/>
      <c r="BD39" s="4">
        <v>6000358388697</v>
      </c>
      <c r="BE39" s="4" t="s">
        <v>252</v>
      </c>
      <c r="BF39" s="4">
        <v>0</v>
      </c>
      <c r="BG39" s="4">
        <v>0</v>
      </c>
      <c r="BH39" s="4"/>
      <c r="BI39" s="4">
        <v>0</v>
      </c>
      <c r="BJ39" s="4">
        <v>0</v>
      </c>
      <c r="BK39" s="4">
        <v>57</v>
      </c>
    </row>
    <row r="40" spans="1:63" x14ac:dyDescent="0.25">
      <c r="A40" s="1" t="s">
        <v>253</v>
      </c>
      <c r="B40" s="2">
        <v>17.5</v>
      </c>
      <c r="C40" s="2"/>
      <c r="D40" s="7" t="s">
        <v>78</v>
      </c>
      <c r="E40" s="4" t="s">
        <v>254</v>
      </c>
      <c r="F40" s="4" t="s">
        <v>255</v>
      </c>
      <c r="G40" s="4" t="s">
        <v>256</v>
      </c>
      <c r="H40" s="4" t="s">
        <v>66</v>
      </c>
      <c r="I40" s="4"/>
      <c r="J40" s="4"/>
      <c r="K40" s="4"/>
      <c r="L40" s="4"/>
      <c r="M40" s="4"/>
      <c r="N40" s="4">
        <v>687</v>
      </c>
      <c r="O40" s="4">
        <v>939</v>
      </c>
      <c r="P40" s="4">
        <v>41.9</v>
      </c>
      <c r="Q40" s="4">
        <v>0.06</v>
      </c>
      <c r="R40" s="4">
        <v>32.700000000000003</v>
      </c>
      <c r="S40" s="4">
        <v>0.03</v>
      </c>
      <c r="T40" s="4">
        <f>SUM(P40+R40)</f>
        <v>74.599999999999994</v>
      </c>
      <c r="U40" s="4">
        <v>-5</v>
      </c>
      <c r="V40" s="4">
        <v>320</v>
      </c>
      <c r="W40" s="4">
        <v>525</v>
      </c>
      <c r="X40" s="4">
        <v>0.3</v>
      </c>
      <c r="Y40" s="4">
        <v>5.5</v>
      </c>
      <c r="Z40" s="4">
        <v>0.3</v>
      </c>
      <c r="AA40" s="4">
        <v>1.5</v>
      </c>
      <c r="AB40" s="4">
        <v>0.4</v>
      </c>
      <c r="AC40" s="5">
        <v>1.68</v>
      </c>
      <c r="AD40" s="5">
        <v>1.26</v>
      </c>
      <c r="AE40" s="5">
        <v>1.41</v>
      </c>
      <c r="AF40" s="5">
        <v>0.48</v>
      </c>
      <c r="AG40" s="5">
        <v>0.1</v>
      </c>
      <c r="AH40" s="5">
        <v>0</v>
      </c>
      <c r="AI40" s="5">
        <v>0.74</v>
      </c>
      <c r="AJ40" s="5">
        <v>0.09</v>
      </c>
      <c r="AK40" s="5">
        <v>0.26</v>
      </c>
      <c r="AL40" s="5">
        <v>-0.43</v>
      </c>
      <c r="AM40" s="5">
        <v>0.49</v>
      </c>
      <c r="AN40" s="5">
        <v>0.96</v>
      </c>
      <c r="AO40" s="5">
        <v>1.81</v>
      </c>
      <c r="AP40" s="5">
        <v>0.45</v>
      </c>
      <c r="AQ40" s="5">
        <v>0.7</v>
      </c>
      <c r="AR40" s="5">
        <v>0.19</v>
      </c>
      <c r="AS40" s="5">
        <v>-0.54</v>
      </c>
      <c r="AT40" s="5">
        <v>0.2</v>
      </c>
      <c r="AU40" s="5">
        <v>0.55000000000000004</v>
      </c>
      <c r="AV40" s="5">
        <v>0.16</v>
      </c>
      <c r="AW40" s="5">
        <v>0.52</v>
      </c>
      <c r="AX40" s="5">
        <v>1.37</v>
      </c>
      <c r="AY40" s="5">
        <v>0.17</v>
      </c>
      <c r="AZ40" s="4"/>
      <c r="BA40" s="4"/>
      <c r="BB40" s="4"/>
      <c r="BC40" s="4"/>
      <c r="BD40" s="4">
        <v>3134545042</v>
      </c>
      <c r="BE40" s="4" t="s">
        <v>257</v>
      </c>
      <c r="BF40" s="4">
        <v>0</v>
      </c>
      <c r="BG40" s="4">
        <v>0</v>
      </c>
      <c r="BH40" s="4"/>
      <c r="BI40" s="4">
        <v>0</v>
      </c>
      <c r="BJ40" s="4">
        <v>0</v>
      </c>
      <c r="BK40" s="4">
        <v>54</v>
      </c>
    </row>
    <row r="41" spans="1:63" x14ac:dyDescent="0.25">
      <c r="A41" s="4" t="s">
        <v>258</v>
      </c>
      <c r="B41" s="2">
        <v>10.95</v>
      </c>
      <c r="C41" s="2">
        <v>38</v>
      </c>
      <c r="D41" s="7"/>
      <c r="E41" s="4" t="s">
        <v>259</v>
      </c>
      <c r="F41" s="4" t="s">
        <v>260</v>
      </c>
      <c r="G41" s="4" t="s">
        <v>261</v>
      </c>
      <c r="H41" s="4" t="s">
        <v>73</v>
      </c>
      <c r="I41" s="4"/>
      <c r="J41" s="4"/>
      <c r="K41" s="4"/>
      <c r="L41" s="4"/>
      <c r="M41" s="4" t="s">
        <v>67</v>
      </c>
      <c r="N41" s="4">
        <v>503</v>
      </c>
      <c r="O41" s="4">
        <v>752</v>
      </c>
      <c r="P41" s="4">
        <v>27.6</v>
      </c>
      <c r="Q41" s="4">
        <v>-0.02</v>
      </c>
      <c r="R41" s="4">
        <v>28.6</v>
      </c>
      <c r="S41" s="4">
        <v>0.05</v>
      </c>
      <c r="T41" s="4">
        <f>SUM(P41+R41)</f>
        <v>56.2</v>
      </c>
      <c r="U41" s="4">
        <v>-12</v>
      </c>
      <c r="V41" s="4">
        <v>175</v>
      </c>
      <c r="W41" s="4">
        <v>342</v>
      </c>
      <c r="X41" s="4">
        <v>0.2</v>
      </c>
      <c r="Y41" s="4">
        <v>-0.1</v>
      </c>
      <c r="Z41" s="4">
        <v>-0.9</v>
      </c>
      <c r="AA41" s="4">
        <v>0.9</v>
      </c>
      <c r="AB41" s="4">
        <v>1.8</v>
      </c>
      <c r="AC41" s="5">
        <v>1.9</v>
      </c>
      <c r="AD41" s="5">
        <v>1.43</v>
      </c>
      <c r="AE41" s="5">
        <v>1.44</v>
      </c>
      <c r="AF41" s="5">
        <v>0.98</v>
      </c>
      <c r="AG41" s="5">
        <v>1.1200000000000001</v>
      </c>
      <c r="AH41" s="5">
        <v>0.49</v>
      </c>
      <c r="AI41" s="5">
        <v>0.99</v>
      </c>
      <c r="AJ41" s="5">
        <v>0.68</v>
      </c>
      <c r="AK41" s="5">
        <v>1.91</v>
      </c>
      <c r="AL41" s="5">
        <v>-1.1399999999999999</v>
      </c>
      <c r="AM41" s="5">
        <v>1.34</v>
      </c>
      <c r="AN41" s="5">
        <v>1.47</v>
      </c>
      <c r="AO41" s="5">
        <v>1.41</v>
      </c>
      <c r="AP41" s="5">
        <v>-0.64</v>
      </c>
      <c r="AQ41" s="5">
        <v>0.87</v>
      </c>
      <c r="AR41" s="5">
        <v>1.02</v>
      </c>
      <c r="AS41" s="5">
        <v>0.27</v>
      </c>
      <c r="AT41" s="5">
        <v>0.26</v>
      </c>
      <c r="AU41" s="5">
        <v>0.56000000000000005</v>
      </c>
      <c r="AV41" s="5">
        <v>1.1399999999999999</v>
      </c>
      <c r="AW41" s="5">
        <v>0.51</v>
      </c>
      <c r="AX41" s="5">
        <v>1.55</v>
      </c>
      <c r="AY41" s="5">
        <v>0.36</v>
      </c>
      <c r="AZ41" s="4" t="s">
        <v>67</v>
      </c>
      <c r="BA41" s="4"/>
      <c r="BB41" s="4"/>
      <c r="BC41" s="4"/>
      <c r="BD41" s="4">
        <v>63000919137806</v>
      </c>
      <c r="BE41" s="4" t="s">
        <v>262</v>
      </c>
      <c r="BF41" s="4">
        <v>306</v>
      </c>
      <c r="BG41" s="4">
        <v>193</v>
      </c>
      <c r="BH41" s="4"/>
      <c r="BI41" s="4">
        <v>119</v>
      </c>
      <c r="BJ41" s="4">
        <v>65</v>
      </c>
      <c r="BK41" s="4">
        <v>73</v>
      </c>
    </row>
    <row r="42" spans="1:63" s="9" customFormat="1" x14ac:dyDescent="0.25">
      <c r="A42" s="4" t="s">
        <v>263</v>
      </c>
      <c r="B42" s="2">
        <v>10.95</v>
      </c>
      <c r="C42" s="2">
        <v>25</v>
      </c>
      <c r="D42" s="7"/>
      <c r="E42" s="4" t="s">
        <v>264</v>
      </c>
      <c r="F42" s="4" t="s">
        <v>265</v>
      </c>
      <c r="G42" s="4" t="s">
        <v>266</v>
      </c>
      <c r="H42" s="4" t="s">
        <v>66</v>
      </c>
      <c r="I42" s="4" t="s">
        <v>67</v>
      </c>
      <c r="J42" s="4"/>
      <c r="K42" s="4"/>
      <c r="L42" s="4"/>
      <c r="M42" s="4"/>
      <c r="N42" s="4">
        <v>579</v>
      </c>
      <c r="O42" s="4">
        <v>818</v>
      </c>
      <c r="P42" s="4">
        <v>38.1</v>
      </c>
      <c r="Q42" s="4">
        <v>7.0000000000000007E-2</v>
      </c>
      <c r="R42" s="4">
        <v>26.8</v>
      </c>
      <c r="S42" s="4">
        <v>0</v>
      </c>
      <c r="T42" s="4">
        <f>SUM(P42+R42)</f>
        <v>64.900000000000006</v>
      </c>
      <c r="U42" s="4">
        <v>-3</v>
      </c>
      <c r="V42" s="4">
        <v>252</v>
      </c>
      <c r="W42" s="4">
        <v>440</v>
      </c>
      <c r="X42" s="4">
        <v>0.4</v>
      </c>
      <c r="Y42" s="4">
        <v>5.8</v>
      </c>
      <c r="Z42" s="4">
        <v>-0.1</v>
      </c>
      <c r="AA42" s="4">
        <v>1.4</v>
      </c>
      <c r="AB42" s="4">
        <v>-0.3</v>
      </c>
      <c r="AC42" s="5">
        <v>1.23</v>
      </c>
      <c r="AD42" s="5">
        <v>1.27</v>
      </c>
      <c r="AE42" s="5">
        <v>1.1000000000000001</v>
      </c>
      <c r="AF42" s="5">
        <v>1.08</v>
      </c>
      <c r="AG42" s="5">
        <v>0.08</v>
      </c>
      <c r="AH42" s="5">
        <v>-0.02</v>
      </c>
      <c r="AI42" s="5">
        <v>1.24</v>
      </c>
      <c r="AJ42" s="5">
        <v>-0.14000000000000001</v>
      </c>
      <c r="AK42" s="5">
        <v>-0.35</v>
      </c>
      <c r="AL42" s="5">
        <v>-0.48</v>
      </c>
      <c r="AM42" s="5">
        <v>0.53</v>
      </c>
      <c r="AN42" s="5">
        <v>0.91</v>
      </c>
      <c r="AO42" s="5">
        <v>1.53</v>
      </c>
      <c r="AP42" s="5">
        <v>0.74</v>
      </c>
      <c r="AQ42" s="5">
        <v>0.96</v>
      </c>
      <c r="AR42" s="5">
        <v>0.18</v>
      </c>
      <c r="AS42" s="5">
        <v>-0.19</v>
      </c>
      <c r="AT42" s="5">
        <v>0.45</v>
      </c>
      <c r="AU42" s="5">
        <v>1.01</v>
      </c>
      <c r="AV42" s="5">
        <v>0.53</v>
      </c>
      <c r="AW42" s="5">
        <v>0.05</v>
      </c>
      <c r="AX42" s="5">
        <v>1.1000000000000001</v>
      </c>
      <c r="AY42" s="5">
        <v>-0.26</v>
      </c>
      <c r="AZ42" s="4" t="s">
        <v>67</v>
      </c>
      <c r="BA42" s="4"/>
      <c r="BB42" s="4"/>
      <c r="BC42" s="4"/>
      <c r="BD42" s="4">
        <v>60359176199</v>
      </c>
      <c r="BE42" s="4" t="s">
        <v>267</v>
      </c>
      <c r="BF42" s="4">
        <v>0</v>
      </c>
      <c r="BG42" s="4">
        <v>0</v>
      </c>
      <c r="BH42" s="4"/>
      <c r="BI42" s="4">
        <v>0</v>
      </c>
      <c r="BJ42" s="4">
        <v>0</v>
      </c>
      <c r="BK42" s="4">
        <v>53</v>
      </c>
    </row>
    <row r="43" spans="1:63" s="9" customFormat="1" x14ac:dyDescent="0.25">
      <c r="A43" s="10" t="s">
        <v>268</v>
      </c>
      <c r="B43" s="11"/>
      <c r="C43" s="11">
        <v>12</v>
      </c>
      <c r="D43" s="12" t="s">
        <v>135</v>
      </c>
      <c r="E43" s="10" t="s">
        <v>269</v>
      </c>
      <c r="F43" s="10" t="s">
        <v>214</v>
      </c>
      <c r="G43" s="10" t="s">
        <v>270</v>
      </c>
      <c r="H43" s="10" t="s">
        <v>73</v>
      </c>
      <c r="I43" s="10" t="s">
        <v>67</v>
      </c>
      <c r="J43" s="10"/>
      <c r="K43" s="10"/>
      <c r="L43" s="10"/>
      <c r="M43" s="10"/>
      <c r="N43" s="10">
        <v>118</v>
      </c>
      <c r="O43" s="10">
        <v>440</v>
      </c>
      <c r="P43" s="10">
        <v>11.9</v>
      </c>
      <c r="Q43" s="10">
        <v>-7.0000000000000007E-2</v>
      </c>
      <c r="R43" s="10">
        <v>18.100000000000001</v>
      </c>
      <c r="S43" s="10">
        <v>0.05</v>
      </c>
      <c r="T43" s="10">
        <f>SUM(P43+R43)</f>
        <v>30</v>
      </c>
      <c r="U43" s="10">
        <v>12</v>
      </c>
      <c r="V43" s="10">
        <v>-20</v>
      </c>
      <c r="W43" s="10">
        <v>44</v>
      </c>
      <c r="X43" s="10">
        <v>-0.3</v>
      </c>
      <c r="Y43" s="10">
        <v>0</v>
      </c>
      <c r="Z43" s="10">
        <v>-1</v>
      </c>
      <c r="AA43" s="10">
        <v>0.3</v>
      </c>
      <c r="AB43" s="10">
        <v>0.4</v>
      </c>
      <c r="AC43" s="12">
        <v>-0.26</v>
      </c>
      <c r="AD43" s="12">
        <v>0.75</v>
      </c>
      <c r="AE43" s="12">
        <v>-0.19</v>
      </c>
      <c r="AF43" s="12">
        <v>1.21</v>
      </c>
      <c r="AG43" s="12">
        <v>-0.31</v>
      </c>
      <c r="AH43" s="12">
        <v>0</v>
      </c>
      <c r="AI43" s="12">
        <v>0.28999999999999998</v>
      </c>
      <c r="AJ43" s="12">
        <v>-0.68</v>
      </c>
      <c r="AK43" s="12">
        <v>0.14000000000000001</v>
      </c>
      <c r="AL43" s="12">
        <v>0.28000000000000003</v>
      </c>
      <c r="AM43" s="12">
        <v>-0.05</v>
      </c>
      <c r="AN43" s="12">
        <v>0.04</v>
      </c>
      <c r="AO43" s="12">
        <v>1.1499999999999999</v>
      </c>
      <c r="AP43" s="12">
        <v>1.45</v>
      </c>
      <c r="AQ43" s="12">
        <v>0.41</v>
      </c>
      <c r="AR43" s="12">
        <v>-0.46</v>
      </c>
      <c r="AS43" s="12">
        <v>-0.73</v>
      </c>
      <c r="AT43" s="12">
        <v>1.02</v>
      </c>
      <c r="AU43" s="12">
        <v>0.48</v>
      </c>
      <c r="AV43" s="12">
        <v>0.04</v>
      </c>
      <c r="AW43" s="12">
        <v>1.5</v>
      </c>
      <c r="AX43" s="12">
        <v>0.13</v>
      </c>
      <c r="AY43" s="12">
        <v>-0.24</v>
      </c>
      <c r="AZ43" s="10"/>
      <c r="BA43" s="10"/>
      <c r="BB43" s="10"/>
      <c r="BC43" s="10"/>
      <c r="BD43" s="10">
        <v>64000106318157</v>
      </c>
      <c r="BE43" s="10" t="s">
        <v>271</v>
      </c>
      <c r="BF43" s="10">
        <v>211</v>
      </c>
      <c r="BG43" s="10">
        <v>107</v>
      </c>
      <c r="BH43" s="10"/>
      <c r="BI43" s="10">
        <v>103</v>
      </c>
      <c r="BJ43" s="10">
        <v>47</v>
      </c>
      <c r="BK43" s="10">
        <v>74</v>
      </c>
    </row>
    <row r="44" spans="1:63" x14ac:dyDescent="0.25">
      <c r="A44" s="1" t="s">
        <v>272</v>
      </c>
      <c r="B44" s="2">
        <v>19</v>
      </c>
      <c r="C44" s="2">
        <v>30</v>
      </c>
      <c r="D44" s="7" t="s">
        <v>78</v>
      </c>
      <c r="E44" s="4" t="s">
        <v>273</v>
      </c>
      <c r="F44" s="4" t="s">
        <v>274</v>
      </c>
      <c r="G44" s="4" t="s">
        <v>275</v>
      </c>
      <c r="H44" s="4" t="s">
        <v>66</v>
      </c>
      <c r="I44" s="4" t="s">
        <v>67</v>
      </c>
      <c r="J44" s="4" t="s">
        <v>8</v>
      </c>
      <c r="K44" s="4"/>
      <c r="L44" s="4"/>
      <c r="M44" s="4"/>
      <c r="N44" s="4">
        <v>776</v>
      </c>
      <c r="O44" s="4">
        <v>860</v>
      </c>
      <c r="P44" s="4">
        <v>35.4</v>
      </c>
      <c r="Q44" s="4">
        <v>0.02</v>
      </c>
      <c r="R44" s="4">
        <v>29.6</v>
      </c>
      <c r="S44" s="4">
        <v>0.02</v>
      </c>
      <c r="T44" s="4">
        <f>SUM(P44+R44)</f>
        <v>65</v>
      </c>
      <c r="U44" s="4">
        <v>-24</v>
      </c>
      <c r="V44" s="4">
        <v>388</v>
      </c>
      <c r="W44" s="4">
        <v>615</v>
      </c>
      <c r="X44" s="4">
        <v>0.7</v>
      </c>
      <c r="Y44" s="4">
        <v>6.3</v>
      </c>
      <c r="Z44" s="4">
        <v>0.4</v>
      </c>
      <c r="AA44" s="4">
        <v>0.6</v>
      </c>
      <c r="AB44" s="4">
        <v>0.6</v>
      </c>
      <c r="AC44" s="5">
        <v>1.76</v>
      </c>
      <c r="AD44" s="5">
        <v>1.7</v>
      </c>
      <c r="AE44" s="5">
        <v>0.86</v>
      </c>
      <c r="AF44" s="5">
        <v>0.23</v>
      </c>
      <c r="AG44" s="5">
        <v>-1.64</v>
      </c>
      <c r="AH44" s="5">
        <v>-0.68</v>
      </c>
      <c r="AI44" s="5">
        <v>1.67</v>
      </c>
      <c r="AJ44" s="5">
        <v>0.06</v>
      </c>
      <c r="AK44" s="5">
        <v>-0.5</v>
      </c>
      <c r="AL44" s="5">
        <v>0.6</v>
      </c>
      <c r="AM44" s="5">
        <v>-0.33</v>
      </c>
      <c r="AN44" s="5">
        <v>1.87</v>
      </c>
      <c r="AO44" s="5">
        <v>1.85</v>
      </c>
      <c r="AP44" s="5">
        <v>0.98</v>
      </c>
      <c r="AQ44" s="5">
        <v>0.88</v>
      </c>
      <c r="AR44" s="5">
        <v>1.27</v>
      </c>
      <c r="AS44" s="5">
        <v>0.09</v>
      </c>
      <c r="AT44" s="5">
        <v>0.85</v>
      </c>
      <c r="AU44" s="5">
        <v>0.34</v>
      </c>
      <c r="AV44" s="5">
        <v>0.15</v>
      </c>
      <c r="AW44" s="5">
        <v>-0.43</v>
      </c>
      <c r="AX44" s="5">
        <v>0.94</v>
      </c>
      <c r="AY44" s="5">
        <v>-1.19</v>
      </c>
      <c r="AZ44" s="4" t="s">
        <v>67</v>
      </c>
      <c r="BA44" s="4"/>
      <c r="BB44" s="4"/>
      <c r="BC44" s="4"/>
      <c r="BD44" s="4">
        <v>710004929379683</v>
      </c>
      <c r="BE44" s="4" t="s">
        <v>276</v>
      </c>
      <c r="BF44" s="4">
        <v>0</v>
      </c>
      <c r="BG44" s="4">
        <v>0</v>
      </c>
      <c r="BH44" s="4"/>
      <c r="BI44" s="4">
        <v>0</v>
      </c>
      <c r="BJ44" s="4">
        <v>0</v>
      </c>
      <c r="BK44" s="4">
        <v>56</v>
      </c>
    </row>
    <row r="45" spans="1:63" x14ac:dyDescent="0.25">
      <c r="A45" s="1" t="s">
        <v>277</v>
      </c>
      <c r="B45" s="2">
        <v>16</v>
      </c>
      <c r="C45" s="2">
        <v>29</v>
      </c>
      <c r="D45" s="7" t="s">
        <v>78</v>
      </c>
      <c r="E45" s="4" t="s">
        <v>278</v>
      </c>
      <c r="F45" s="4" t="s">
        <v>279</v>
      </c>
      <c r="G45" s="4" t="s">
        <v>280</v>
      </c>
      <c r="H45" s="4" t="s">
        <v>66</v>
      </c>
      <c r="I45" s="4" t="s">
        <v>67</v>
      </c>
      <c r="J45" s="4"/>
      <c r="K45" s="4"/>
      <c r="L45" s="4"/>
      <c r="M45" s="4"/>
      <c r="N45" s="4">
        <v>588</v>
      </c>
      <c r="O45" s="4">
        <v>645</v>
      </c>
      <c r="P45" s="4">
        <v>24.1</v>
      </c>
      <c r="Q45" s="4">
        <v>-0.01</v>
      </c>
      <c r="R45" s="4">
        <v>23</v>
      </c>
      <c r="S45" s="4">
        <v>0.03</v>
      </c>
      <c r="T45" s="4">
        <f>SUM(P45+R45)</f>
        <v>47.1</v>
      </c>
      <c r="U45" s="4">
        <v>-21</v>
      </c>
      <c r="V45" s="4">
        <v>274</v>
      </c>
      <c r="W45" s="4">
        <v>459</v>
      </c>
      <c r="X45" s="4">
        <v>0.6</v>
      </c>
      <c r="Y45" s="4">
        <v>8.4</v>
      </c>
      <c r="Z45" s="4">
        <v>-0.3</v>
      </c>
      <c r="AA45" s="4">
        <v>1</v>
      </c>
      <c r="AB45" s="4">
        <v>2.2000000000000002</v>
      </c>
      <c r="AC45" s="5">
        <v>2.21</v>
      </c>
      <c r="AD45" s="5">
        <v>2.12</v>
      </c>
      <c r="AE45" s="5">
        <v>0.81</v>
      </c>
      <c r="AF45" s="5">
        <v>1.1100000000000001</v>
      </c>
      <c r="AG45" s="5">
        <v>1.26</v>
      </c>
      <c r="AH45" s="5">
        <v>0.73</v>
      </c>
      <c r="AI45" s="5">
        <v>0.46</v>
      </c>
      <c r="AJ45" s="5">
        <v>0.2</v>
      </c>
      <c r="AK45" s="5">
        <v>0.97</v>
      </c>
      <c r="AL45" s="5">
        <v>-0.38</v>
      </c>
      <c r="AM45" s="5">
        <v>0.45</v>
      </c>
      <c r="AN45" s="5">
        <v>1.64</v>
      </c>
      <c r="AO45" s="5">
        <v>1.8</v>
      </c>
      <c r="AP45" s="5">
        <v>1.81</v>
      </c>
      <c r="AQ45" s="5">
        <v>1.29</v>
      </c>
      <c r="AR45" s="5">
        <v>1.1399999999999999</v>
      </c>
      <c r="AS45" s="5">
        <v>0.72</v>
      </c>
      <c r="AT45" s="5">
        <v>0.55000000000000004</v>
      </c>
      <c r="AU45" s="5">
        <v>0.31</v>
      </c>
      <c r="AV45" s="5">
        <v>0.59</v>
      </c>
      <c r="AW45" s="5">
        <v>0.79</v>
      </c>
      <c r="AX45" s="5">
        <v>1.23</v>
      </c>
      <c r="AY45" s="5">
        <v>0.56000000000000005</v>
      </c>
      <c r="AZ45" s="4" t="s">
        <v>67</v>
      </c>
      <c r="BA45" s="4"/>
      <c r="BB45" s="4"/>
      <c r="BC45" s="4"/>
      <c r="BD45" s="4">
        <v>715027780438</v>
      </c>
      <c r="BE45" s="4" t="s">
        <v>281</v>
      </c>
      <c r="BF45" s="4">
        <v>0</v>
      </c>
      <c r="BG45" s="4">
        <v>0</v>
      </c>
      <c r="BH45" s="4"/>
      <c r="BI45" s="4">
        <v>0</v>
      </c>
      <c r="BJ45" s="4">
        <v>0</v>
      </c>
      <c r="BK45" s="4">
        <v>53</v>
      </c>
    </row>
    <row r="46" spans="1:63" x14ac:dyDescent="0.25">
      <c r="A46" s="4" t="s">
        <v>282</v>
      </c>
      <c r="B46" s="2">
        <v>12</v>
      </c>
      <c r="C46" s="2">
        <v>32.5</v>
      </c>
      <c r="D46" s="7"/>
      <c r="E46" s="4" t="s">
        <v>283</v>
      </c>
      <c r="F46" s="4" t="s">
        <v>284</v>
      </c>
      <c r="G46" s="4" t="s">
        <v>285</v>
      </c>
      <c r="H46" s="4" t="s">
        <v>66</v>
      </c>
      <c r="I46" s="4" t="s">
        <v>67</v>
      </c>
      <c r="J46" s="4"/>
      <c r="K46" s="4" t="s">
        <v>67</v>
      </c>
      <c r="L46" s="4"/>
      <c r="M46" s="4"/>
      <c r="N46" s="4">
        <v>427</v>
      </c>
      <c r="O46" s="4">
        <v>200</v>
      </c>
      <c r="P46" s="4">
        <v>22.8</v>
      </c>
      <c r="Q46" s="4">
        <v>0.19</v>
      </c>
      <c r="R46" s="4">
        <v>12.4</v>
      </c>
      <c r="S46" s="4">
        <v>7.0000000000000007E-2</v>
      </c>
      <c r="T46" s="4">
        <f>SUM(P46+R46)</f>
        <v>35.200000000000003</v>
      </c>
      <c r="U46" s="4">
        <v>-12</v>
      </c>
      <c r="V46" s="4">
        <v>200</v>
      </c>
      <c r="W46" s="4">
        <v>347</v>
      </c>
      <c r="X46" s="4">
        <v>0.5</v>
      </c>
      <c r="Y46" s="4">
        <v>3.9</v>
      </c>
      <c r="Z46" s="4">
        <v>0.1</v>
      </c>
      <c r="AA46" s="4">
        <v>0.6</v>
      </c>
      <c r="AB46" s="4">
        <v>1.8</v>
      </c>
      <c r="AC46" s="5">
        <v>1.01</v>
      </c>
      <c r="AD46" s="5">
        <v>1.23</v>
      </c>
      <c r="AE46" s="5">
        <v>0.94</v>
      </c>
      <c r="AF46" s="5">
        <v>1.49</v>
      </c>
      <c r="AG46" s="5">
        <v>0.24</v>
      </c>
      <c r="AH46" s="5">
        <v>-0.04</v>
      </c>
      <c r="AI46" s="5">
        <v>0.48</v>
      </c>
      <c r="AJ46" s="5">
        <v>0.77</v>
      </c>
      <c r="AK46" s="5">
        <v>0.5</v>
      </c>
      <c r="AL46" s="5">
        <v>-0.97</v>
      </c>
      <c r="AM46" s="5">
        <v>1.42</v>
      </c>
      <c r="AN46" s="5">
        <v>1.37</v>
      </c>
      <c r="AO46" s="5">
        <v>1.41</v>
      </c>
      <c r="AP46" s="5">
        <v>-0.27</v>
      </c>
      <c r="AQ46" s="5">
        <v>1.59</v>
      </c>
      <c r="AR46" s="5">
        <v>-0.27</v>
      </c>
      <c r="AS46" s="5">
        <v>0.25</v>
      </c>
      <c r="AT46" s="5">
        <v>-1.24</v>
      </c>
      <c r="AU46" s="5">
        <v>0.26</v>
      </c>
      <c r="AV46" s="5">
        <v>0.37</v>
      </c>
      <c r="AW46" s="5">
        <v>0.46</v>
      </c>
      <c r="AX46" s="5">
        <v>1.04</v>
      </c>
      <c r="AY46" s="5">
        <v>0.06</v>
      </c>
      <c r="AZ46" s="4" t="s">
        <v>67</v>
      </c>
      <c r="BA46" s="4" t="s">
        <v>67</v>
      </c>
      <c r="BB46" s="4"/>
      <c r="BC46" s="4"/>
      <c r="BD46" s="4">
        <v>60000539391988</v>
      </c>
      <c r="BE46" s="4" t="s">
        <v>286</v>
      </c>
      <c r="BF46" s="4">
        <v>0</v>
      </c>
      <c r="BG46" s="4">
        <v>0</v>
      </c>
      <c r="BH46" s="4"/>
      <c r="BI46" s="4">
        <v>0</v>
      </c>
      <c r="BJ46" s="4">
        <v>0</v>
      </c>
      <c r="BK46" s="4">
        <v>53</v>
      </c>
    </row>
    <row r="47" spans="1:63" s="19" customFormat="1" x14ac:dyDescent="0.25">
      <c r="A47" s="17" t="s">
        <v>287</v>
      </c>
      <c r="B47" s="16"/>
      <c r="C47" s="16">
        <v>25</v>
      </c>
      <c r="D47" s="12" t="s">
        <v>135</v>
      </c>
      <c r="E47" s="17" t="s">
        <v>288</v>
      </c>
      <c r="F47" s="17" t="s">
        <v>289</v>
      </c>
      <c r="G47" s="17" t="s">
        <v>290</v>
      </c>
      <c r="H47" s="17" t="s">
        <v>73</v>
      </c>
      <c r="I47" s="17" t="s">
        <v>67</v>
      </c>
      <c r="J47" s="17"/>
      <c r="K47" s="17"/>
      <c r="L47" s="17"/>
      <c r="M47" s="17"/>
      <c r="N47" s="17">
        <v>532</v>
      </c>
      <c r="O47" s="17">
        <v>817</v>
      </c>
      <c r="P47" s="17">
        <v>26.4</v>
      </c>
      <c r="Q47" s="17">
        <v>-7.0000000000000007E-2</v>
      </c>
      <c r="R47" s="17">
        <v>24.5</v>
      </c>
      <c r="S47" s="17">
        <v>-0.02</v>
      </c>
      <c r="T47" s="17">
        <f>SUM(P47+R47)</f>
        <v>50.9</v>
      </c>
      <c r="U47" s="17">
        <v>-22</v>
      </c>
      <c r="V47" s="17">
        <v>173</v>
      </c>
      <c r="W47" s="17">
        <v>347</v>
      </c>
      <c r="X47" s="17">
        <v>0.4</v>
      </c>
      <c r="Y47" s="17">
        <v>1.8</v>
      </c>
      <c r="Z47" s="17">
        <v>-0.3</v>
      </c>
      <c r="AA47" s="17">
        <v>1.3</v>
      </c>
      <c r="AB47" s="17">
        <v>0.4</v>
      </c>
      <c r="AC47" s="18">
        <v>2.34</v>
      </c>
      <c r="AD47" s="18">
        <v>2.58</v>
      </c>
      <c r="AE47" s="18">
        <v>2.21</v>
      </c>
      <c r="AF47" s="18">
        <v>2.42</v>
      </c>
      <c r="AG47" s="18">
        <v>-0.37</v>
      </c>
      <c r="AH47" s="18">
        <v>0.14000000000000001</v>
      </c>
      <c r="AI47" s="18">
        <v>0.19</v>
      </c>
      <c r="AJ47" s="18">
        <v>-1.1399999999999999</v>
      </c>
      <c r="AK47" s="18">
        <v>0.02</v>
      </c>
      <c r="AL47" s="18">
        <v>-0.63</v>
      </c>
      <c r="AM47" s="18">
        <v>0.94</v>
      </c>
      <c r="AN47" s="18">
        <v>3.23</v>
      </c>
      <c r="AO47" s="18">
        <v>2.04</v>
      </c>
      <c r="AP47" s="18">
        <v>1.31</v>
      </c>
      <c r="AQ47" s="18">
        <v>3.87</v>
      </c>
      <c r="AR47" s="18">
        <v>0.65</v>
      </c>
      <c r="AS47" s="18">
        <v>0.03</v>
      </c>
      <c r="AT47" s="18">
        <v>1.01</v>
      </c>
      <c r="AU47" s="18">
        <v>0.81</v>
      </c>
      <c r="AV47" s="18">
        <v>0.08</v>
      </c>
      <c r="AW47" s="18">
        <v>0.52</v>
      </c>
      <c r="AX47" s="18">
        <v>2.29</v>
      </c>
      <c r="AY47" s="18">
        <v>-0.09</v>
      </c>
      <c r="AZ47" s="17"/>
      <c r="BA47" s="17"/>
      <c r="BB47" s="17"/>
      <c r="BC47" s="17" t="s">
        <v>112</v>
      </c>
      <c r="BD47" s="17">
        <v>60000358162492</v>
      </c>
      <c r="BE47" s="17" t="s">
        <v>291</v>
      </c>
      <c r="BF47" s="17">
        <v>0</v>
      </c>
      <c r="BG47" s="17">
        <v>0</v>
      </c>
      <c r="BH47" s="17"/>
      <c r="BI47" s="17">
        <v>0</v>
      </c>
      <c r="BJ47" s="17">
        <v>0</v>
      </c>
      <c r="BK47" s="17">
        <v>57</v>
      </c>
    </row>
    <row r="48" spans="1:63" x14ac:dyDescent="0.25">
      <c r="A48" s="1" t="s">
        <v>292</v>
      </c>
      <c r="B48" s="2">
        <v>10.95</v>
      </c>
      <c r="C48" s="2">
        <v>26</v>
      </c>
      <c r="D48" s="7" t="s">
        <v>78</v>
      </c>
      <c r="E48" s="4" t="s">
        <v>293</v>
      </c>
      <c r="F48" s="4" t="s">
        <v>294</v>
      </c>
      <c r="G48" s="4" t="s">
        <v>295</v>
      </c>
      <c r="H48" s="4" t="s">
        <v>73</v>
      </c>
      <c r="I48" s="4" t="s">
        <v>67</v>
      </c>
      <c r="J48" s="4"/>
      <c r="K48" s="4"/>
      <c r="L48" s="4"/>
      <c r="M48" s="4"/>
      <c r="N48" s="4">
        <v>393</v>
      </c>
      <c r="O48" s="4">
        <v>-28</v>
      </c>
      <c r="P48" s="4">
        <v>17</v>
      </c>
      <c r="Q48" s="4">
        <v>0.23</v>
      </c>
      <c r="R48" s="4">
        <v>6.7</v>
      </c>
      <c r="S48" s="4">
        <v>0.1</v>
      </c>
      <c r="T48" s="4">
        <f>SUM(P48+R48)</f>
        <v>23.7</v>
      </c>
      <c r="U48" s="4">
        <v>-11</v>
      </c>
      <c r="V48" s="4">
        <v>217</v>
      </c>
      <c r="W48" s="4">
        <v>335</v>
      </c>
      <c r="X48" s="4">
        <v>0.5</v>
      </c>
      <c r="Y48" s="4">
        <v>6.5</v>
      </c>
      <c r="Z48" s="4">
        <v>1</v>
      </c>
      <c r="AA48" s="4">
        <v>1</v>
      </c>
      <c r="AB48" s="4">
        <v>0.6</v>
      </c>
      <c r="AC48" s="5">
        <v>2.19</v>
      </c>
      <c r="AD48" s="5">
        <v>2.0699999999999998</v>
      </c>
      <c r="AE48" s="5">
        <v>1.68</v>
      </c>
      <c r="AF48" s="5">
        <v>1.02</v>
      </c>
      <c r="AG48" s="5">
        <v>0.88</v>
      </c>
      <c r="AH48" s="5">
        <v>-0.15</v>
      </c>
      <c r="AI48" s="5">
        <v>-0.56999999999999995</v>
      </c>
      <c r="AJ48" s="5">
        <v>-1.23</v>
      </c>
      <c r="AK48" s="5">
        <v>1</v>
      </c>
      <c r="AL48" s="5">
        <v>-1.88</v>
      </c>
      <c r="AM48" s="5">
        <v>2.17</v>
      </c>
      <c r="AN48" s="5">
        <v>2.91</v>
      </c>
      <c r="AO48" s="5">
        <v>1.69</v>
      </c>
      <c r="AP48" s="5">
        <v>0.19</v>
      </c>
      <c r="AQ48" s="5">
        <v>2.35</v>
      </c>
      <c r="AR48" s="5">
        <v>0.59</v>
      </c>
      <c r="AS48" s="5">
        <v>0.16</v>
      </c>
      <c r="AT48" s="5">
        <v>-1.1100000000000001</v>
      </c>
      <c r="AU48" s="5">
        <v>-0.62</v>
      </c>
      <c r="AV48" s="5">
        <v>0.89</v>
      </c>
      <c r="AW48" s="5">
        <v>1.32</v>
      </c>
      <c r="AX48" s="5">
        <v>2.37</v>
      </c>
      <c r="AY48" s="5">
        <v>1.8</v>
      </c>
      <c r="AZ48" s="4" t="s">
        <v>67</v>
      </c>
      <c r="BA48" s="4" t="s">
        <v>67</v>
      </c>
      <c r="BB48" s="4"/>
      <c r="BC48" s="4"/>
      <c r="BD48" s="4">
        <v>60000355988713</v>
      </c>
      <c r="BE48" s="4" t="s">
        <v>296</v>
      </c>
      <c r="BF48" s="4">
        <v>64</v>
      </c>
      <c r="BG48" s="4">
        <v>32</v>
      </c>
      <c r="BH48" s="4" t="s">
        <v>67</v>
      </c>
      <c r="BI48" s="4">
        <v>26</v>
      </c>
      <c r="BJ48" s="4">
        <v>15</v>
      </c>
      <c r="BK48" s="4">
        <v>81</v>
      </c>
    </row>
    <row r="49" spans="1:63" x14ac:dyDescent="0.25">
      <c r="A49" s="1" t="s">
        <v>297</v>
      </c>
      <c r="B49" s="2">
        <v>16</v>
      </c>
      <c r="C49" s="2">
        <v>29</v>
      </c>
      <c r="D49" s="7" t="s">
        <v>78</v>
      </c>
      <c r="E49" s="4" t="s">
        <v>298</v>
      </c>
      <c r="F49" s="4" t="s">
        <v>299</v>
      </c>
      <c r="G49" s="4" t="s">
        <v>300</v>
      </c>
      <c r="H49" s="4" t="s">
        <v>66</v>
      </c>
      <c r="I49" s="4" t="s">
        <v>67</v>
      </c>
      <c r="J49" s="4"/>
      <c r="K49" s="4"/>
      <c r="L49" s="4"/>
      <c r="M49" s="4"/>
      <c r="N49" s="4">
        <v>686</v>
      </c>
      <c r="O49" s="4">
        <v>665</v>
      </c>
      <c r="P49" s="4">
        <v>30.3</v>
      </c>
      <c r="Q49" s="4">
        <v>0.05</v>
      </c>
      <c r="R49" s="4">
        <v>27.8</v>
      </c>
      <c r="S49" s="4">
        <v>7.0000000000000007E-2</v>
      </c>
      <c r="T49" s="4">
        <f>SUM(P49+R49)</f>
        <v>58.1</v>
      </c>
      <c r="U49" s="4">
        <v>-19</v>
      </c>
      <c r="V49" s="4">
        <v>360</v>
      </c>
      <c r="W49" s="4">
        <v>558</v>
      </c>
      <c r="X49" s="4">
        <v>0.4</v>
      </c>
      <c r="Y49" s="4">
        <v>9.8000000000000007</v>
      </c>
      <c r="Z49" s="4">
        <v>0.2</v>
      </c>
      <c r="AA49" s="4">
        <v>0.9</v>
      </c>
      <c r="AB49" s="4">
        <v>0.5</v>
      </c>
      <c r="AC49" s="5">
        <v>1.58</v>
      </c>
      <c r="AD49" s="5">
        <v>1.2</v>
      </c>
      <c r="AE49" s="5">
        <v>1.1000000000000001</v>
      </c>
      <c r="AF49" s="5">
        <v>0.66</v>
      </c>
      <c r="AG49" s="5">
        <v>0.41</v>
      </c>
      <c r="AH49" s="5">
        <v>0.28000000000000003</v>
      </c>
      <c r="AI49" s="5">
        <v>0.75</v>
      </c>
      <c r="AJ49" s="5">
        <v>-0.45</v>
      </c>
      <c r="AK49" s="5">
        <v>1.1299999999999999</v>
      </c>
      <c r="AL49" s="5">
        <v>0.24</v>
      </c>
      <c r="AM49" s="5">
        <v>0.28000000000000003</v>
      </c>
      <c r="AN49" s="5">
        <v>1</v>
      </c>
      <c r="AO49" s="5">
        <v>1.51</v>
      </c>
      <c r="AP49" s="5">
        <v>0.74</v>
      </c>
      <c r="AQ49" s="5">
        <v>0.91</v>
      </c>
      <c r="AR49" s="5">
        <v>0.44</v>
      </c>
      <c r="AS49" s="5">
        <v>-0.01</v>
      </c>
      <c r="AT49" s="5">
        <v>0.44</v>
      </c>
      <c r="AU49" s="5">
        <v>-0.28999999999999998</v>
      </c>
      <c r="AV49" s="5">
        <v>0.06</v>
      </c>
      <c r="AW49" s="5">
        <v>0.65</v>
      </c>
      <c r="AX49" s="5">
        <v>1.26</v>
      </c>
      <c r="AY49" s="5">
        <v>-0.28000000000000003</v>
      </c>
      <c r="AZ49" s="4"/>
      <c r="BA49" s="4" t="s">
        <v>67</v>
      </c>
      <c r="BB49" s="4"/>
      <c r="BC49" s="4"/>
      <c r="BD49" s="4">
        <v>715027780438</v>
      </c>
      <c r="BE49" s="4" t="s">
        <v>301</v>
      </c>
      <c r="BF49" s="4">
        <v>0</v>
      </c>
      <c r="BG49" s="4">
        <v>0</v>
      </c>
      <c r="BH49" s="4"/>
      <c r="BI49" s="4">
        <v>0</v>
      </c>
      <c r="BJ49" s="4">
        <v>0</v>
      </c>
      <c r="BK49" s="4">
        <v>54</v>
      </c>
    </row>
    <row r="50" spans="1:63" x14ac:dyDescent="0.25">
      <c r="A50" s="1" t="s">
        <v>302</v>
      </c>
      <c r="B50" s="2">
        <v>16</v>
      </c>
      <c r="C50" s="2">
        <v>29</v>
      </c>
      <c r="D50" s="7" t="s">
        <v>78</v>
      </c>
      <c r="E50" s="4" t="s">
        <v>278</v>
      </c>
      <c r="F50" s="4" t="s">
        <v>181</v>
      </c>
      <c r="G50" s="4" t="s">
        <v>303</v>
      </c>
      <c r="H50" s="4" t="s">
        <v>66</v>
      </c>
      <c r="I50" s="4" t="s">
        <v>67</v>
      </c>
      <c r="J50" s="4"/>
      <c r="K50" s="4"/>
      <c r="L50" s="4"/>
      <c r="M50" s="4" t="s">
        <v>67</v>
      </c>
      <c r="N50" s="4">
        <v>681</v>
      </c>
      <c r="O50" s="4">
        <v>834</v>
      </c>
      <c r="P50" s="4">
        <v>36.5</v>
      </c>
      <c r="Q50" s="4">
        <v>0.04</v>
      </c>
      <c r="R50" s="4">
        <v>29.1</v>
      </c>
      <c r="S50" s="4">
        <v>0.02</v>
      </c>
      <c r="T50" s="4">
        <f>SUM(P50+R50)</f>
        <v>65.599999999999994</v>
      </c>
      <c r="U50" s="4">
        <v>-18</v>
      </c>
      <c r="V50" s="4">
        <v>316</v>
      </c>
      <c r="W50" s="4">
        <v>518</v>
      </c>
      <c r="X50" s="4">
        <v>0.5</v>
      </c>
      <c r="Y50" s="4">
        <v>6.4</v>
      </c>
      <c r="Z50" s="4">
        <v>-0.8</v>
      </c>
      <c r="AA50" s="4">
        <v>0.9</v>
      </c>
      <c r="AB50" s="4">
        <v>0.8</v>
      </c>
      <c r="AC50" s="5">
        <v>2.15</v>
      </c>
      <c r="AD50" s="5">
        <v>1.38</v>
      </c>
      <c r="AE50" s="5">
        <v>1.03</v>
      </c>
      <c r="AF50" s="5">
        <v>0.65</v>
      </c>
      <c r="AG50" s="5">
        <v>1.82</v>
      </c>
      <c r="AH50" s="5">
        <v>1.28</v>
      </c>
      <c r="AI50" s="5">
        <v>0.62</v>
      </c>
      <c r="AJ50" s="5">
        <v>-0.23</v>
      </c>
      <c r="AK50" s="5">
        <v>0.93</v>
      </c>
      <c r="AL50" s="5">
        <v>-0.31</v>
      </c>
      <c r="AM50" s="5">
        <v>0.42</v>
      </c>
      <c r="AN50" s="5">
        <v>0.97</v>
      </c>
      <c r="AO50" s="5">
        <v>1.64</v>
      </c>
      <c r="AP50" s="5">
        <v>1.34</v>
      </c>
      <c r="AQ50" s="5">
        <v>0.24</v>
      </c>
      <c r="AR50" s="5">
        <v>0.77</v>
      </c>
      <c r="AS50" s="5">
        <v>1.35</v>
      </c>
      <c r="AT50" s="5">
        <v>0.92</v>
      </c>
      <c r="AU50" s="5">
        <v>0.5</v>
      </c>
      <c r="AV50" s="5">
        <v>0.57999999999999996</v>
      </c>
      <c r="AW50" s="5">
        <v>0.52</v>
      </c>
      <c r="AX50" s="5">
        <v>1.22</v>
      </c>
      <c r="AY50" s="5">
        <v>1.22</v>
      </c>
      <c r="AZ50" s="4" t="s">
        <v>67</v>
      </c>
      <c r="BA50" s="4" t="s">
        <v>67</v>
      </c>
      <c r="BB50" s="4"/>
      <c r="BC50" s="4"/>
      <c r="BD50" s="4">
        <v>710002237672332</v>
      </c>
      <c r="BE50" s="4" t="s">
        <v>304</v>
      </c>
      <c r="BF50" s="4">
        <v>0</v>
      </c>
      <c r="BG50" s="4">
        <v>0</v>
      </c>
      <c r="BH50" s="4"/>
      <c r="BI50" s="4">
        <v>0</v>
      </c>
      <c r="BJ50" s="4">
        <v>0</v>
      </c>
      <c r="BK50" s="4">
        <v>54</v>
      </c>
    </row>
    <row r="51" spans="1:63" x14ac:dyDescent="0.25">
      <c r="A51" s="4" t="s">
        <v>305</v>
      </c>
      <c r="B51" s="2">
        <v>16</v>
      </c>
      <c r="C51" s="2"/>
      <c r="D51" s="7"/>
      <c r="E51" s="4" t="s">
        <v>306</v>
      </c>
      <c r="F51" s="4" t="s">
        <v>307</v>
      </c>
      <c r="G51" s="4" t="s">
        <v>308</v>
      </c>
      <c r="H51" s="4" t="s">
        <v>73</v>
      </c>
      <c r="I51" s="4" t="s">
        <v>67</v>
      </c>
      <c r="J51" s="4" t="s">
        <v>309</v>
      </c>
      <c r="K51" s="4"/>
      <c r="L51" s="4"/>
      <c r="M51" s="4"/>
      <c r="N51" s="4">
        <v>328</v>
      </c>
      <c r="O51" s="4">
        <v>357</v>
      </c>
      <c r="P51" s="4">
        <v>16.8</v>
      </c>
      <c r="Q51" s="4">
        <v>0.03</v>
      </c>
      <c r="R51" s="4">
        <v>9.6999999999999993</v>
      </c>
      <c r="S51" s="4">
        <v>-0.02</v>
      </c>
      <c r="T51" s="4">
        <f>SUM(P51+R51)</f>
        <v>26.5</v>
      </c>
      <c r="U51" s="4">
        <v>-13</v>
      </c>
      <c r="V51" s="4">
        <v>134</v>
      </c>
      <c r="W51" s="4">
        <v>254</v>
      </c>
      <c r="X51" s="4">
        <v>0.4</v>
      </c>
      <c r="Y51" s="4">
        <v>3.1</v>
      </c>
      <c r="Z51" s="4">
        <v>-1.3</v>
      </c>
      <c r="AA51" s="4">
        <v>-0.4</v>
      </c>
      <c r="AB51" s="4">
        <v>0.1</v>
      </c>
      <c r="AC51" s="5">
        <v>2.66</v>
      </c>
      <c r="AD51" s="5">
        <v>1.69</v>
      </c>
      <c r="AE51" s="5">
        <v>0.77</v>
      </c>
      <c r="AF51" s="5">
        <v>-0.12</v>
      </c>
      <c r="AG51" s="5">
        <v>0.01</v>
      </c>
      <c r="AH51" s="5">
        <v>0.22</v>
      </c>
      <c r="AI51" s="5">
        <v>-0.5</v>
      </c>
      <c r="AJ51" s="5">
        <v>-0.38</v>
      </c>
      <c r="AK51" s="5">
        <v>0.2</v>
      </c>
      <c r="AL51" s="5">
        <v>-0.57999999999999996</v>
      </c>
      <c r="AM51" s="5">
        <v>1.48</v>
      </c>
      <c r="AN51" s="5">
        <v>1.68</v>
      </c>
      <c r="AO51" s="5">
        <v>2.2000000000000002</v>
      </c>
      <c r="AP51" s="5">
        <v>1.17</v>
      </c>
      <c r="AQ51" s="5">
        <v>0.55000000000000004</v>
      </c>
      <c r="AR51" s="5">
        <v>0.22</v>
      </c>
      <c r="AS51" s="5">
        <v>4.17</v>
      </c>
      <c r="AT51" s="5">
        <v>-0.31</v>
      </c>
      <c r="AU51" s="5">
        <v>0.87</v>
      </c>
      <c r="AV51" s="5">
        <v>-0.03</v>
      </c>
      <c r="AW51" s="5">
        <v>0.54</v>
      </c>
      <c r="AX51" s="5">
        <v>1.05</v>
      </c>
      <c r="AY51" s="5">
        <v>1.1200000000000001</v>
      </c>
      <c r="AZ51" s="4" t="s">
        <v>67</v>
      </c>
      <c r="BA51" s="4"/>
      <c r="BB51" s="4"/>
      <c r="BC51" s="4"/>
      <c r="BD51" s="4">
        <v>60000537575182</v>
      </c>
      <c r="BE51" s="4" t="s">
        <v>310</v>
      </c>
      <c r="BF51" s="4">
        <v>1429</v>
      </c>
      <c r="BG51" s="4">
        <v>694</v>
      </c>
      <c r="BH51" s="4"/>
      <c r="BI51" s="4">
        <v>537</v>
      </c>
      <c r="BJ51" s="4">
        <v>228</v>
      </c>
      <c r="BK51" s="4">
        <v>76</v>
      </c>
    </row>
    <row r="52" spans="1:63" x14ac:dyDescent="0.25">
      <c r="A52" s="4" t="s">
        <v>311</v>
      </c>
      <c r="B52" s="2">
        <v>16</v>
      </c>
      <c r="C52" s="2">
        <v>22.5</v>
      </c>
      <c r="D52" s="7"/>
      <c r="E52" s="4" t="s">
        <v>312</v>
      </c>
      <c r="F52" s="4" t="s">
        <v>313</v>
      </c>
      <c r="G52" s="4" t="s">
        <v>314</v>
      </c>
      <c r="H52" s="4" t="s">
        <v>73</v>
      </c>
      <c r="I52" s="4" t="s">
        <v>67</v>
      </c>
      <c r="J52" s="4" t="s">
        <v>8</v>
      </c>
      <c r="K52" s="4" t="s">
        <v>67</v>
      </c>
      <c r="L52" s="4"/>
      <c r="M52" s="4" t="s">
        <v>67</v>
      </c>
      <c r="N52" s="4">
        <v>328</v>
      </c>
      <c r="O52" s="4">
        <v>357</v>
      </c>
      <c r="P52" s="4">
        <v>25.8</v>
      </c>
      <c r="Q52" s="4">
        <v>0.14000000000000001</v>
      </c>
      <c r="R52" s="4">
        <v>16.2</v>
      </c>
      <c r="S52" s="4">
        <v>0.06</v>
      </c>
      <c r="T52" s="4">
        <f>SUM(P52+R52)</f>
        <v>42</v>
      </c>
      <c r="U52" s="4">
        <v>-3</v>
      </c>
      <c r="V52" s="4">
        <v>117</v>
      </c>
      <c r="W52" s="4">
        <v>242</v>
      </c>
      <c r="X52" s="4">
        <v>0.2</v>
      </c>
      <c r="Y52" s="4">
        <v>3.1</v>
      </c>
      <c r="Z52" s="4">
        <v>-1.7</v>
      </c>
      <c r="AA52" s="4">
        <v>-0.6</v>
      </c>
      <c r="AB52" s="4"/>
      <c r="AC52" s="5">
        <v>0.28999999999999998</v>
      </c>
      <c r="AD52" s="5">
        <v>0.32</v>
      </c>
      <c r="AE52" s="5">
        <v>0.71</v>
      </c>
      <c r="AF52" s="5">
        <v>1.46</v>
      </c>
      <c r="AG52" s="5">
        <v>1.19</v>
      </c>
      <c r="AH52" s="5">
        <v>1.19</v>
      </c>
      <c r="AI52" s="5">
        <v>0.23</v>
      </c>
      <c r="AJ52" s="5">
        <v>0.89</v>
      </c>
      <c r="AK52" s="5">
        <v>0.91</v>
      </c>
      <c r="AL52" s="5">
        <v>-0.28999999999999998</v>
      </c>
      <c r="AM52" s="5">
        <v>1.39</v>
      </c>
      <c r="AN52" s="5">
        <v>1</v>
      </c>
      <c r="AO52" s="5">
        <v>1.2</v>
      </c>
      <c r="AP52" s="5">
        <v>-0.61</v>
      </c>
      <c r="AQ52" s="5">
        <v>0.51</v>
      </c>
      <c r="AR52" s="5">
        <v>0.32</v>
      </c>
      <c r="AS52" s="5">
        <v>-0.44</v>
      </c>
      <c r="AT52" s="5">
        <v>0.64</v>
      </c>
      <c r="AU52" s="5"/>
      <c r="AV52" s="5"/>
      <c r="AW52" s="5">
        <v>1.24</v>
      </c>
      <c r="AX52" s="5">
        <v>1.04</v>
      </c>
      <c r="AY52" s="5">
        <v>0.53</v>
      </c>
      <c r="AZ52" s="4"/>
      <c r="BA52" s="4"/>
      <c r="BB52" s="4"/>
      <c r="BC52" s="4"/>
      <c r="BD52" s="4">
        <v>600001404760550</v>
      </c>
      <c r="BE52" s="4" t="s">
        <v>315</v>
      </c>
      <c r="BF52" s="4">
        <v>86</v>
      </c>
      <c r="BG52" s="4">
        <v>56</v>
      </c>
      <c r="BH52" s="4"/>
      <c r="BI52" s="4">
        <v>54</v>
      </c>
      <c r="BJ52" s="4">
        <v>26</v>
      </c>
      <c r="BK52" s="4">
        <v>58</v>
      </c>
    </row>
    <row r="53" spans="1:63" x14ac:dyDescent="0.25">
      <c r="A53" s="20" t="s">
        <v>316</v>
      </c>
      <c r="B53" s="21"/>
      <c r="C53" s="21">
        <v>14</v>
      </c>
      <c r="D53" s="20"/>
      <c r="E53" s="20" t="s">
        <v>317</v>
      </c>
      <c r="F53" s="20" t="s">
        <v>318</v>
      </c>
      <c r="G53" s="20" t="s">
        <v>319</v>
      </c>
      <c r="H53" s="20" t="s">
        <v>73</v>
      </c>
      <c r="I53" s="20" t="s">
        <v>67</v>
      </c>
      <c r="J53" s="20"/>
      <c r="K53" s="20"/>
      <c r="L53" s="20"/>
      <c r="M53" s="20"/>
      <c r="N53" s="20">
        <v>257</v>
      </c>
      <c r="O53" s="20">
        <v>233</v>
      </c>
      <c r="P53" s="20">
        <v>11.4</v>
      </c>
      <c r="Q53" s="20">
        <v>0.03</v>
      </c>
      <c r="R53" s="20">
        <v>8.5</v>
      </c>
      <c r="S53" s="20">
        <v>0.01</v>
      </c>
      <c r="T53" s="20">
        <f>SUM(P53+R53)</f>
        <v>19.899999999999999</v>
      </c>
      <c r="U53" s="20">
        <v>-10</v>
      </c>
      <c r="V53" s="20">
        <v>114</v>
      </c>
      <c r="W53" s="20">
        <v>199</v>
      </c>
      <c r="X53" s="20">
        <v>0</v>
      </c>
      <c r="Y53" s="20">
        <v>7.1</v>
      </c>
      <c r="Z53" s="20">
        <v>-0.1</v>
      </c>
      <c r="AA53" s="20">
        <v>0.1</v>
      </c>
      <c r="AB53" s="20"/>
      <c r="AC53" s="22">
        <v>1.54</v>
      </c>
      <c r="AD53" s="22">
        <v>2.0299999999999998</v>
      </c>
      <c r="AE53" s="22">
        <v>0.91</v>
      </c>
      <c r="AF53" s="22">
        <v>1.1599999999999999</v>
      </c>
      <c r="AG53" s="22">
        <v>-0.62</v>
      </c>
      <c r="AH53" s="22">
        <v>0</v>
      </c>
      <c r="AI53" s="22">
        <v>0.59</v>
      </c>
      <c r="AJ53" s="22">
        <v>0.72</v>
      </c>
      <c r="AK53" s="22">
        <v>0.99</v>
      </c>
      <c r="AL53" s="22">
        <v>-0.54</v>
      </c>
      <c r="AM53" s="22">
        <v>-0.54</v>
      </c>
      <c r="AN53" s="22">
        <v>1.86</v>
      </c>
      <c r="AO53" s="22">
        <v>1.67</v>
      </c>
      <c r="AP53" s="22">
        <v>1.57</v>
      </c>
      <c r="AQ53" s="22">
        <v>2.0699999999999998</v>
      </c>
      <c r="AR53" s="22">
        <v>2.48</v>
      </c>
      <c r="AS53" s="22">
        <v>-0.72</v>
      </c>
      <c r="AT53" s="22">
        <v>2.5299999999999998</v>
      </c>
      <c r="AU53" s="22"/>
      <c r="AV53" s="22">
        <v>-0.05</v>
      </c>
      <c r="AW53" s="22">
        <v>-0.01</v>
      </c>
      <c r="AX53" s="22">
        <v>1.21</v>
      </c>
      <c r="AY53" s="22">
        <v>-0.23</v>
      </c>
      <c r="AZ53" s="20"/>
      <c r="BA53" s="20"/>
      <c r="BB53" s="20"/>
      <c r="BC53" s="20"/>
      <c r="BD53" s="20">
        <v>65000063031870</v>
      </c>
      <c r="BE53" s="20" t="s">
        <v>320</v>
      </c>
      <c r="BF53" s="20">
        <v>476</v>
      </c>
      <c r="BG53" s="20">
        <v>135</v>
      </c>
      <c r="BH53" s="20"/>
      <c r="BI53" s="20">
        <v>260</v>
      </c>
      <c r="BJ53" s="20">
        <v>75</v>
      </c>
      <c r="BK53" s="20">
        <v>70</v>
      </c>
    </row>
    <row r="54" spans="1:63" x14ac:dyDescent="0.25">
      <c r="A54" s="4" t="s">
        <v>321</v>
      </c>
      <c r="B54" s="2">
        <v>9.9499999999999993</v>
      </c>
      <c r="C54" s="2"/>
      <c r="D54" s="7"/>
      <c r="E54" s="4" t="s">
        <v>322</v>
      </c>
      <c r="F54" s="4" t="s">
        <v>323</v>
      </c>
      <c r="G54" s="4" t="s">
        <v>324</v>
      </c>
      <c r="H54" s="4" t="s">
        <v>73</v>
      </c>
      <c r="I54" s="4"/>
      <c r="J54" s="4"/>
      <c r="K54" s="4"/>
      <c r="L54" s="4" t="s">
        <v>67</v>
      </c>
      <c r="M54" s="4"/>
      <c r="N54" s="4">
        <v>507</v>
      </c>
      <c r="O54" s="4">
        <v>-13</v>
      </c>
      <c r="P54" s="4">
        <v>5.9</v>
      </c>
      <c r="Q54" s="4">
        <v>0.08</v>
      </c>
      <c r="R54" s="4">
        <v>8.6999999999999993</v>
      </c>
      <c r="S54" s="4">
        <v>0.12</v>
      </c>
      <c r="T54" s="4">
        <f>SUM(P54+R54)</f>
        <v>14.6</v>
      </c>
      <c r="U54" s="4">
        <v>-26</v>
      </c>
      <c r="V54" s="4">
        <v>347</v>
      </c>
      <c r="W54" s="4">
        <v>465</v>
      </c>
      <c r="X54" s="4">
        <v>0.5</v>
      </c>
      <c r="Y54" s="4">
        <v>11</v>
      </c>
      <c r="Z54" s="4">
        <v>2</v>
      </c>
      <c r="AA54" s="4">
        <v>1.4</v>
      </c>
      <c r="AB54" s="4">
        <v>1.3</v>
      </c>
      <c r="AC54" s="5">
        <v>1.28</v>
      </c>
      <c r="AD54" s="5">
        <v>0.72</v>
      </c>
      <c r="AE54" s="5">
        <v>1.35</v>
      </c>
      <c r="AF54" s="5">
        <v>-0.77</v>
      </c>
      <c r="AG54" s="5">
        <v>0</v>
      </c>
      <c r="AH54" s="5">
        <v>-0.74</v>
      </c>
      <c r="AI54" s="5">
        <v>-0.54</v>
      </c>
      <c r="AJ54" s="5">
        <v>-1.1399999999999999</v>
      </c>
      <c r="AK54" s="5">
        <v>-0.66</v>
      </c>
      <c r="AL54" s="5">
        <v>-0.93</v>
      </c>
      <c r="AM54" s="5">
        <v>0.93</v>
      </c>
      <c r="AN54" s="5">
        <v>0.9</v>
      </c>
      <c r="AO54" s="5">
        <v>-0.01</v>
      </c>
      <c r="AP54" s="5">
        <v>0.24</v>
      </c>
      <c r="AQ54" s="5">
        <v>1.06</v>
      </c>
      <c r="AR54" s="5">
        <v>-0.28999999999999998</v>
      </c>
      <c r="AS54" s="5">
        <v>0.12</v>
      </c>
      <c r="AT54" s="5">
        <v>7.0000000000000007E-2</v>
      </c>
      <c r="AU54" s="5">
        <v>-2.62</v>
      </c>
      <c r="AV54" s="5">
        <v>-0.11</v>
      </c>
      <c r="AW54" s="5">
        <v>0.3</v>
      </c>
      <c r="AX54" s="5">
        <v>1.34</v>
      </c>
      <c r="AY54" s="5">
        <v>0.92</v>
      </c>
      <c r="AZ54" s="4" t="s">
        <v>67</v>
      </c>
      <c r="BA54" s="4" t="s">
        <v>67</v>
      </c>
      <c r="BB54" s="4"/>
      <c r="BC54" s="4"/>
      <c r="BD54" s="4">
        <v>600001266871186</v>
      </c>
      <c r="BE54" s="4" t="s">
        <v>325</v>
      </c>
      <c r="BF54" s="4">
        <v>60</v>
      </c>
      <c r="BG54" s="4">
        <v>14</v>
      </c>
      <c r="BH54" s="4"/>
      <c r="BI54" s="4">
        <v>170</v>
      </c>
      <c r="BJ54" s="4">
        <v>107</v>
      </c>
      <c r="BK54" s="4">
        <v>72</v>
      </c>
    </row>
    <row r="55" spans="1:63" s="19" customFormat="1" x14ac:dyDescent="0.25">
      <c r="A55" s="17" t="s">
        <v>326</v>
      </c>
      <c r="B55" s="16"/>
      <c r="C55" s="16">
        <v>20</v>
      </c>
      <c r="D55" s="12" t="s">
        <v>135</v>
      </c>
      <c r="E55" s="17" t="s">
        <v>327</v>
      </c>
      <c r="F55" s="17" t="s">
        <v>328</v>
      </c>
      <c r="G55" s="17" t="s">
        <v>329</v>
      </c>
      <c r="H55" s="17" t="s">
        <v>66</v>
      </c>
      <c r="I55" s="17" t="s">
        <v>67</v>
      </c>
      <c r="J55" s="17"/>
      <c r="K55" s="17"/>
      <c r="L55" s="17"/>
      <c r="M55" s="17"/>
      <c r="N55" s="17">
        <v>551</v>
      </c>
      <c r="O55" s="17">
        <v>813</v>
      </c>
      <c r="P55" s="17">
        <v>33.1</v>
      </c>
      <c r="Q55" s="17">
        <v>0.01</v>
      </c>
      <c r="R55" s="17">
        <v>23.4</v>
      </c>
      <c r="S55" s="17">
        <v>-0.03</v>
      </c>
      <c r="T55" s="17">
        <f>SUM(P55+R55)</f>
        <v>56.5</v>
      </c>
      <c r="U55" s="17">
        <v>-14</v>
      </c>
      <c r="V55" s="17">
        <v>216</v>
      </c>
      <c r="W55" s="17">
        <v>402</v>
      </c>
      <c r="X55" s="17">
        <v>0.5</v>
      </c>
      <c r="Y55" s="17">
        <v>2.5</v>
      </c>
      <c r="Z55" s="17">
        <v>-0.2</v>
      </c>
      <c r="AA55" s="17">
        <v>1.5</v>
      </c>
      <c r="AB55" s="17">
        <v>0.5</v>
      </c>
      <c r="AC55" s="18">
        <v>1.5</v>
      </c>
      <c r="AD55" s="18">
        <v>1.45</v>
      </c>
      <c r="AE55" s="18">
        <v>0.94</v>
      </c>
      <c r="AF55" s="18">
        <v>0.85</v>
      </c>
      <c r="AG55" s="18">
        <v>0.01</v>
      </c>
      <c r="AH55" s="18">
        <v>-0.24</v>
      </c>
      <c r="AI55" s="18">
        <v>0.56999999999999995</v>
      </c>
      <c r="AJ55" s="18">
        <v>0.86</v>
      </c>
      <c r="AK55" s="18">
        <v>0.78</v>
      </c>
      <c r="AL55" s="18">
        <v>-0.43</v>
      </c>
      <c r="AM55" s="18">
        <v>0.64</v>
      </c>
      <c r="AN55" s="18">
        <v>1.31</v>
      </c>
      <c r="AO55" s="18">
        <v>0.98</v>
      </c>
      <c r="AP55" s="18">
        <v>1.41</v>
      </c>
      <c r="AQ55" s="18">
        <v>1.25</v>
      </c>
      <c r="AR55" s="18">
        <v>0.73</v>
      </c>
      <c r="AS55" s="18">
        <v>-0.03</v>
      </c>
      <c r="AT55" s="18">
        <v>1.05</v>
      </c>
      <c r="AU55" s="18">
        <v>0.82</v>
      </c>
      <c r="AV55" s="18">
        <v>0.56000000000000005</v>
      </c>
      <c r="AW55" s="18">
        <v>0.27</v>
      </c>
      <c r="AX55" s="18">
        <v>1.1100000000000001</v>
      </c>
      <c r="AY55" s="18">
        <v>-0.09</v>
      </c>
      <c r="AZ55" s="17"/>
      <c r="BA55" s="17" t="s">
        <v>67</v>
      </c>
      <c r="BB55" s="17"/>
      <c r="BC55" s="17"/>
      <c r="BD55" s="17">
        <v>600001404947485</v>
      </c>
      <c r="BE55" s="17" t="s">
        <v>330</v>
      </c>
      <c r="BF55" s="17">
        <v>0</v>
      </c>
      <c r="BG55" s="17">
        <v>0</v>
      </c>
      <c r="BH55" s="17"/>
      <c r="BI55" s="17">
        <v>0</v>
      </c>
      <c r="BJ55" s="17">
        <v>0</v>
      </c>
      <c r="BK55" s="17">
        <v>57</v>
      </c>
    </row>
    <row r="56" spans="1:63" s="9" customFormat="1" x14ac:dyDescent="0.25">
      <c r="A56" s="10" t="s">
        <v>331</v>
      </c>
      <c r="B56" s="11"/>
      <c r="C56" s="11">
        <v>20</v>
      </c>
      <c r="D56" s="7"/>
      <c r="E56" s="10" t="s">
        <v>332</v>
      </c>
      <c r="F56" s="10" t="s">
        <v>333</v>
      </c>
      <c r="G56" s="10" t="s">
        <v>334</v>
      </c>
      <c r="H56" s="10" t="s">
        <v>73</v>
      </c>
      <c r="I56" s="10" t="s">
        <v>67</v>
      </c>
      <c r="J56" s="10"/>
      <c r="K56" s="10"/>
      <c r="L56" s="10" t="s">
        <v>67</v>
      </c>
      <c r="M56" s="10"/>
      <c r="N56" s="10">
        <v>561</v>
      </c>
      <c r="O56" s="10">
        <v>691</v>
      </c>
      <c r="P56" s="10">
        <v>19.7</v>
      </c>
      <c r="Q56" s="10">
        <v>-0.09</v>
      </c>
      <c r="R56" s="10">
        <v>25.2</v>
      </c>
      <c r="S56" s="10">
        <v>0.03</v>
      </c>
      <c r="T56" s="10">
        <f>SUM(P56+R56)</f>
        <v>44.9</v>
      </c>
      <c r="U56" s="10">
        <v>-9</v>
      </c>
      <c r="V56" s="10">
        <v>271</v>
      </c>
      <c r="W56" s="10">
        <v>441</v>
      </c>
      <c r="X56" s="10">
        <v>0.4</v>
      </c>
      <c r="Y56" s="10">
        <v>10</v>
      </c>
      <c r="Z56" s="10">
        <v>-0.3</v>
      </c>
      <c r="AA56" s="10">
        <v>0.9</v>
      </c>
      <c r="AB56" s="10">
        <v>0.8</v>
      </c>
      <c r="AC56" s="12">
        <v>1.45</v>
      </c>
      <c r="AD56" s="12">
        <v>1.39</v>
      </c>
      <c r="AE56" s="12">
        <v>1.37</v>
      </c>
      <c r="AF56" s="12">
        <v>1.33</v>
      </c>
      <c r="AG56" s="12">
        <v>-0.19</v>
      </c>
      <c r="AH56" s="12">
        <v>-0.11</v>
      </c>
      <c r="AI56" s="12">
        <v>0.38</v>
      </c>
      <c r="AJ56" s="12">
        <v>0.65</v>
      </c>
      <c r="AK56" s="12">
        <v>0.03</v>
      </c>
      <c r="AL56" s="12">
        <v>7.0000000000000007E-2</v>
      </c>
      <c r="AM56" s="12">
        <v>0.19</v>
      </c>
      <c r="AN56" s="12">
        <v>0.64</v>
      </c>
      <c r="AO56" s="12">
        <v>1.3</v>
      </c>
      <c r="AP56" s="12">
        <v>0.24</v>
      </c>
      <c r="AQ56" s="12">
        <v>1.19</v>
      </c>
      <c r="AR56" s="12">
        <v>1.0900000000000001</v>
      </c>
      <c r="AS56" s="12">
        <v>-0.67</v>
      </c>
      <c r="AT56" s="12">
        <v>-0.24</v>
      </c>
      <c r="AU56" s="12">
        <v>1.02</v>
      </c>
      <c r="AV56" s="12">
        <v>0.31</v>
      </c>
      <c r="AW56" s="12">
        <v>0.2</v>
      </c>
      <c r="AX56" s="12">
        <v>1.44</v>
      </c>
      <c r="AY56" s="12">
        <v>0.27</v>
      </c>
      <c r="AZ56" s="10"/>
      <c r="BA56" s="10" t="s">
        <v>67</v>
      </c>
      <c r="BB56" s="10"/>
      <c r="BC56" s="10"/>
      <c r="BD56" s="10">
        <v>650003013924034</v>
      </c>
      <c r="BE56" s="10" t="s">
        <v>335</v>
      </c>
      <c r="BF56" s="10">
        <v>30</v>
      </c>
      <c r="BG56" s="10">
        <v>13</v>
      </c>
      <c r="BH56" s="10"/>
      <c r="BI56" s="10">
        <v>27</v>
      </c>
      <c r="BJ56" s="10">
        <v>10</v>
      </c>
      <c r="BK56" s="10">
        <v>67</v>
      </c>
    </row>
    <row r="57" spans="1:63" x14ac:dyDescent="0.25">
      <c r="A57" s="4" t="s">
        <v>336</v>
      </c>
      <c r="B57" s="2"/>
      <c r="C57" s="2">
        <v>20</v>
      </c>
      <c r="D57" s="7"/>
      <c r="E57" s="4" t="s">
        <v>165</v>
      </c>
      <c r="F57" s="4" t="s">
        <v>337</v>
      </c>
      <c r="G57" s="4" t="s">
        <v>338</v>
      </c>
      <c r="H57" s="4" t="s">
        <v>73</v>
      </c>
      <c r="I57" s="4" t="s">
        <v>67</v>
      </c>
      <c r="J57" s="4" t="s">
        <v>8</v>
      </c>
      <c r="K57" s="4"/>
      <c r="L57" s="4"/>
      <c r="M57" s="4"/>
      <c r="N57" s="4">
        <v>330</v>
      </c>
      <c r="O57" s="4">
        <v>216</v>
      </c>
      <c r="P57" s="4">
        <v>5.3</v>
      </c>
      <c r="Q57" s="4">
        <v>-0.04</v>
      </c>
      <c r="R57" s="4">
        <v>10.199999999999999</v>
      </c>
      <c r="S57" s="4">
        <v>0.04</v>
      </c>
      <c r="T57" s="4">
        <f>SUM(P57+R57)</f>
        <v>15.5</v>
      </c>
      <c r="U57" s="4">
        <v>-26</v>
      </c>
      <c r="V57" s="4">
        <v>117</v>
      </c>
      <c r="W57" s="4">
        <v>242</v>
      </c>
      <c r="X57" s="4">
        <v>0.6</v>
      </c>
      <c r="Y57" s="4">
        <v>4.4000000000000004</v>
      </c>
      <c r="Z57" s="4">
        <v>-0.5</v>
      </c>
      <c r="AA57" s="4">
        <v>-0.7</v>
      </c>
      <c r="AB57" s="4">
        <v>-0.3</v>
      </c>
      <c r="AC57" s="5">
        <v>1.95</v>
      </c>
      <c r="AD57" s="5">
        <v>2.42</v>
      </c>
      <c r="AE57" s="5">
        <v>0.45</v>
      </c>
      <c r="AF57" s="5">
        <v>1.77</v>
      </c>
      <c r="AG57" s="5">
        <v>0.28999999999999998</v>
      </c>
      <c r="AH57" s="5">
        <v>0</v>
      </c>
      <c r="AI57" s="5">
        <v>0.86</v>
      </c>
      <c r="AJ57" s="5">
        <v>-2.11</v>
      </c>
      <c r="AK57" s="5">
        <v>1.18</v>
      </c>
      <c r="AL57" s="5">
        <v>0.93</v>
      </c>
      <c r="AM57" s="5">
        <v>-0.46</v>
      </c>
      <c r="AN57" s="5">
        <v>3.07</v>
      </c>
      <c r="AO57" s="5">
        <v>0.91</v>
      </c>
      <c r="AP57" s="5">
        <v>0.71</v>
      </c>
      <c r="AQ57" s="5">
        <v>3.02</v>
      </c>
      <c r="AR57" s="5">
        <v>2.04</v>
      </c>
      <c r="AS57" s="5">
        <v>1.72</v>
      </c>
      <c r="AT57" s="5">
        <v>1.63</v>
      </c>
      <c r="AU57" s="5">
        <v>0.32</v>
      </c>
      <c r="AV57" s="5">
        <v>-0.11</v>
      </c>
      <c r="AW57" s="5">
        <v>-0.31</v>
      </c>
      <c r="AX57" s="5">
        <v>0.6</v>
      </c>
      <c r="AY57" s="5">
        <v>-0.52</v>
      </c>
      <c r="AZ57" s="4"/>
      <c r="BA57" s="4"/>
      <c r="BB57" s="4"/>
      <c r="BC57" s="4"/>
      <c r="BD57" s="4">
        <v>1000660019</v>
      </c>
      <c r="BE57" s="4" t="s">
        <v>339</v>
      </c>
      <c r="BF57" s="4">
        <v>153</v>
      </c>
      <c r="BG57" s="4">
        <v>92</v>
      </c>
      <c r="BH57" s="4"/>
      <c r="BI57" s="4">
        <v>85</v>
      </c>
      <c r="BJ57" s="4">
        <v>49</v>
      </c>
      <c r="BK57" s="4">
        <v>72</v>
      </c>
    </row>
    <row r="58" spans="1:63" x14ac:dyDescent="0.25">
      <c r="A58" s="1" t="s">
        <v>340</v>
      </c>
      <c r="B58" s="2">
        <v>18</v>
      </c>
      <c r="C58" s="2">
        <v>35</v>
      </c>
      <c r="D58" s="7" t="s">
        <v>78</v>
      </c>
      <c r="E58" s="4" t="s">
        <v>306</v>
      </c>
      <c r="F58" s="4" t="s">
        <v>341</v>
      </c>
      <c r="G58" s="4" t="s">
        <v>342</v>
      </c>
      <c r="H58" s="4" t="s">
        <v>73</v>
      </c>
      <c r="I58" s="4" t="s">
        <v>243</v>
      </c>
      <c r="J58" s="4"/>
      <c r="K58" s="4"/>
      <c r="L58" s="4" t="s">
        <v>67</v>
      </c>
      <c r="M58" s="4"/>
      <c r="N58" s="4">
        <v>389</v>
      </c>
      <c r="O58" s="4">
        <v>461</v>
      </c>
      <c r="P58" s="4">
        <v>14.4</v>
      </c>
      <c r="Q58" s="4">
        <v>-0.05</v>
      </c>
      <c r="R58" s="4">
        <v>15.9</v>
      </c>
      <c r="S58" s="4">
        <v>0.01</v>
      </c>
      <c r="T58" s="4">
        <f>SUM(P58+R58)</f>
        <v>30.3</v>
      </c>
      <c r="U58" s="4">
        <v>-14</v>
      </c>
      <c r="V58" s="4">
        <v>128</v>
      </c>
      <c r="W58" s="4">
        <v>271</v>
      </c>
      <c r="X58" s="4">
        <v>0.5</v>
      </c>
      <c r="Y58" s="4">
        <v>2.6</v>
      </c>
      <c r="Z58" s="4">
        <v>-0.6</v>
      </c>
      <c r="AA58" s="4">
        <v>0.7</v>
      </c>
      <c r="AB58" s="4">
        <v>2.1</v>
      </c>
      <c r="AC58" s="5">
        <v>3.02</v>
      </c>
      <c r="AD58" s="5">
        <v>2.76</v>
      </c>
      <c r="AE58" s="5">
        <v>1.23</v>
      </c>
      <c r="AF58" s="5">
        <v>1.41</v>
      </c>
      <c r="AG58" s="5">
        <v>0.06</v>
      </c>
      <c r="AH58" s="5">
        <v>0.44</v>
      </c>
      <c r="AI58" s="5">
        <v>1.1499999999999999</v>
      </c>
      <c r="AJ58" s="5">
        <v>0.48</v>
      </c>
      <c r="AK58" s="5">
        <v>2.7</v>
      </c>
      <c r="AL58" s="5">
        <v>0.4</v>
      </c>
      <c r="AM58" s="5">
        <v>0.7</v>
      </c>
      <c r="AN58" s="5">
        <v>2.2200000000000002</v>
      </c>
      <c r="AO58" s="5">
        <v>3.54</v>
      </c>
      <c r="AP58" s="5">
        <v>3.91</v>
      </c>
      <c r="AQ58" s="5">
        <v>1.59</v>
      </c>
      <c r="AR58" s="5">
        <v>0.33</v>
      </c>
      <c r="AS58" s="5">
        <v>1.55</v>
      </c>
      <c r="AT58" s="5">
        <v>1.94</v>
      </c>
      <c r="AU58" s="5">
        <v>1.08</v>
      </c>
      <c r="AV58" s="5">
        <v>1.43</v>
      </c>
      <c r="AW58" s="5">
        <v>1.5</v>
      </c>
      <c r="AX58" s="5">
        <v>2.0699999999999998</v>
      </c>
      <c r="AY58" s="5">
        <v>-0.54</v>
      </c>
      <c r="AZ58" s="4"/>
      <c r="BA58" s="4"/>
      <c r="BB58" s="4"/>
      <c r="BC58" s="4"/>
      <c r="BD58" s="4">
        <v>72033990287543</v>
      </c>
      <c r="BE58" s="4" t="s">
        <v>343</v>
      </c>
      <c r="BF58" s="4">
        <v>964</v>
      </c>
      <c r="BG58" s="4">
        <v>320</v>
      </c>
      <c r="BH58" s="4"/>
      <c r="BI58" s="4">
        <v>755</v>
      </c>
      <c r="BJ58" s="4">
        <v>260</v>
      </c>
      <c r="BK58" s="4">
        <v>76</v>
      </c>
    </row>
    <row r="59" spans="1:63" x14ac:dyDescent="0.25">
      <c r="A59" s="4" t="s">
        <v>344</v>
      </c>
      <c r="B59" s="2"/>
      <c r="C59" s="2">
        <v>22.5</v>
      </c>
      <c r="D59" s="3" t="s">
        <v>135</v>
      </c>
      <c r="E59" s="4" t="s">
        <v>345</v>
      </c>
      <c r="F59" s="4" t="s">
        <v>197</v>
      </c>
      <c r="G59" s="4" t="s">
        <v>346</v>
      </c>
      <c r="H59" s="4" t="s">
        <v>66</v>
      </c>
      <c r="I59" s="4" t="s">
        <v>67</v>
      </c>
      <c r="J59" s="4"/>
      <c r="K59" s="4"/>
      <c r="L59" s="4"/>
      <c r="M59" s="4"/>
      <c r="N59" s="4">
        <v>482</v>
      </c>
      <c r="O59" s="4">
        <v>764</v>
      </c>
      <c r="P59" s="4">
        <v>28.6</v>
      </c>
      <c r="Q59" s="4">
        <v>-0.02</v>
      </c>
      <c r="R59" s="4">
        <v>23.9</v>
      </c>
      <c r="S59" s="4">
        <v>-0.01</v>
      </c>
      <c r="T59" s="4">
        <f>SUM(P59+R59)</f>
        <v>52.5</v>
      </c>
      <c r="U59" s="4">
        <v>-7</v>
      </c>
      <c r="V59" s="4">
        <v>149</v>
      </c>
      <c r="W59" s="4">
        <v>321</v>
      </c>
      <c r="X59" s="4">
        <v>0.4</v>
      </c>
      <c r="Y59" s="4">
        <v>-0.4</v>
      </c>
      <c r="Z59" s="4">
        <v>-0.7</v>
      </c>
      <c r="AA59" s="4">
        <v>1.1000000000000001</v>
      </c>
      <c r="AB59" s="4">
        <v>1.5</v>
      </c>
      <c r="AC59" s="5">
        <v>2.2599999999999998</v>
      </c>
      <c r="AD59" s="5">
        <v>1.9</v>
      </c>
      <c r="AE59" s="5">
        <v>1.98</v>
      </c>
      <c r="AF59" s="5">
        <v>1.45</v>
      </c>
      <c r="AG59" s="5">
        <v>0.15</v>
      </c>
      <c r="AH59" s="5">
        <v>-0.22</v>
      </c>
      <c r="AI59" s="5">
        <v>0.88</v>
      </c>
      <c r="AJ59" s="5">
        <v>0.26</v>
      </c>
      <c r="AK59" s="5">
        <v>0.5</v>
      </c>
      <c r="AL59" s="5">
        <v>-0.53</v>
      </c>
      <c r="AM59" s="5">
        <v>0.92</v>
      </c>
      <c r="AN59" s="5">
        <v>1.52</v>
      </c>
      <c r="AO59" s="5">
        <v>2.33</v>
      </c>
      <c r="AP59" s="5">
        <v>1.35</v>
      </c>
      <c r="AQ59" s="5">
        <v>1.84</v>
      </c>
      <c r="AR59" s="5">
        <v>1.2</v>
      </c>
      <c r="AS59" s="5">
        <v>-0.2</v>
      </c>
      <c r="AT59" s="5">
        <v>1.64</v>
      </c>
      <c r="AU59" s="5">
        <v>0.72</v>
      </c>
      <c r="AV59" s="5">
        <v>0.9</v>
      </c>
      <c r="AW59" s="5">
        <v>0.59</v>
      </c>
      <c r="AX59" s="5">
        <v>2.13</v>
      </c>
      <c r="AY59" s="5">
        <v>0.09</v>
      </c>
      <c r="AZ59" s="4"/>
      <c r="BA59" s="4"/>
      <c r="BB59" s="4"/>
      <c r="BC59" s="4"/>
      <c r="BD59" s="4">
        <v>6000357780149</v>
      </c>
      <c r="BE59" s="4" t="s">
        <v>347</v>
      </c>
      <c r="BF59" s="4">
        <v>0</v>
      </c>
      <c r="BG59" s="4">
        <v>0</v>
      </c>
      <c r="BH59" s="4"/>
      <c r="BI59" s="4">
        <v>0</v>
      </c>
      <c r="BJ59" s="4">
        <v>0</v>
      </c>
      <c r="BK59" s="4">
        <v>58</v>
      </c>
    </row>
    <row r="60" spans="1:63" x14ac:dyDescent="0.25">
      <c r="A60" s="1" t="s">
        <v>348</v>
      </c>
      <c r="B60" s="2">
        <v>42.5</v>
      </c>
      <c r="C60" s="2"/>
      <c r="D60" s="7" t="s">
        <v>78</v>
      </c>
      <c r="E60" s="4" t="s">
        <v>349</v>
      </c>
      <c r="F60" s="4" t="s">
        <v>350</v>
      </c>
      <c r="G60" s="4" t="s">
        <v>351</v>
      </c>
      <c r="H60" s="4" t="s">
        <v>66</v>
      </c>
      <c r="I60" s="4"/>
      <c r="J60" s="4" t="s">
        <v>8</v>
      </c>
      <c r="K60" s="4"/>
      <c r="L60" s="4"/>
      <c r="M60" s="4"/>
      <c r="N60" s="4">
        <v>556</v>
      </c>
      <c r="O60" s="4">
        <v>751</v>
      </c>
      <c r="P60" s="4">
        <v>23.5</v>
      </c>
      <c r="Q60" s="4">
        <v>-7.0000000000000007E-2</v>
      </c>
      <c r="R60" s="4">
        <v>19.899999999999999</v>
      </c>
      <c r="S60" s="4">
        <v>-0.05</v>
      </c>
      <c r="T60" s="4">
        <f>SUM(P60+R60)</f>
        <v>43.4</v>
      </c>
      <c r="U60" s="4">
        <v>-25</v>
      </c>
      <c r="V60" s="4">
        <v>211</v>
      </c>
      <c r="W60" s="4">
        <v>386</v>
      </c>
      <c r="X60" s="4">
        <v>0.6</v>
      </c>
      <c r="Y60" s="4">
        <v>1.2</v>
      </c>
      <c r="Z60" s="4">
        <v>0.4</v>
      </c>
      <c r="AA60" s="4">
        <v>0.8</v>
      </c>
      <c r="AB60" s="4">
        <v>0.6</v>
      </c>
      <c r="AC60" s="5">
        <v>3.51</v>
      </c>
      <c r="AD60" s="5">
        <v>2.59</v>
      </c>
      <c r="AE60" s="5">
        <v>2.13</v>
      </c>
      <c r="AF60" s="5">
        <v>0.46</v>
      </c>
      <c r="AG60" s="5">
        <v>0.26</v>
      </c>
      <c r="AH60" s="5">
        <v>-0.42</v>
      </c>
      <c r="AI60" s="5">
        <v>0.35</v>
      </c>
      <c r="AJ60" s="5">
        <v>-0.9</v>
      </c>
      <c r="AK60" s="5">
        <v>7.0000000000000007E-2</v>
      </c>
      <c r="AL60" s="5">
        <v>-0.27</v>
      </c>
      <c r="AM60" s="5">
        <v>0.57999999999999996</v>
      </c>
      <c r="AN60" s="5">
        <v>3</v>
      </c>
      <c r="AO60" s="5">
        <v>2.4500000000000002</v>
      </c>
      <c r="AP60" s="5">
        <v>1.26</v>
      </c>
      <c r="AQ60" s="5">
        <v>2.37</v>
      </c>
      <c r="AR60" s="5">
        <v>0.68</v>
      </c>
      <c r="AS60" s="5">
        <v>0.57999999999999996</v>
      </c>
      <c r="AT60" s="5">
        <v>0.52</v>
      </c>
      <c r="AU60" s="5">
        <v>7.0000000000000007E-2</v>
      </c>
      <c r="AV60" s="5">
        <v>1.1100000000000001</v>
      </c>
      <c r="AW60" s="5">
        <v>0.64</v>
      </c>
      <c r="AX60" s="5">
        <v>2.5</v>
      </c>
      <c r="AY60" s="5">
        <v>0.43</v>
      </c>
      <c r="AZ60" s="4"/>
      <c r="BA60" s="4"/>
      <c r="BB60" s="4"/>
      <c r="BC60" s="4"/>
      <c r="BD60" s="4">
        <v>6077599024</v>
      </c>
      <c r="BE60" s="4" t="s">
        <v>352</v>
      </c>
      <c r="BF60" s="4">
        <v>0</v>
      </c>
      <c r="BG60" s="4">
        <v>0</v>
      </c>
      <c r="BH60" s="4"/>
      <c r="BI60" s="4">
        <v>0</v>
      </c>
      <c r="BJ60" s="4">
        <v>0</v>
      </c>
      <c r="BK60" s="4">
        <v>53</v>
      </c>
    </row>
    <row r="61" spans="1:63" s="19" customFormat="1" x14ac:dyDescent="0.25">
      <c r="A61" s="4" t="s">
        <v>353</v>
      </c>
      <c r="B61" s="2">
        <v>20</v>
      </c>
      <c r="C61" s="2">
        <v>37.5</v>
      </c>
      <c r="D61" s="7" t="s">
        <v>78</v>
      </c>
      <c r="E61" s="4" t="s">
        <v>345</v>
      </c>
      <c r="F61" s="4" t="s">
        <v>354</v>
      </c>
      <c r="G61" s="4" t="s">
        <v>355</v>
      </c>
      <c r="H61" s="4" t="s">
        <v>66</v>
      </c>
      <c r="I61" s="4" t="s">
        <v>67</v>
      </c>
      <c r="J61" s="4"/>
      <c r="K61" s="4"/>
      <c r="L61" s="4"/>
      <c r="M61" s="4"/>
      <c r="N61" s="4">
        <v>605</v>
      </c>
      <c r="O61" s="4">
        <v>883</v>
      </c>
      <c r="P61" s="4">
        <v>34.4</v>
      </c>
      <c r="Q61" s="4">
        <v>0</v>
      </c>
      <c r="R61" s="4">
        <v>29.2</v>
      </c>
      <c r="S61" s="4">
        <v>0.01</v>
      </c>
      <c r="T61" s="4">
        <f>SUM(P61+R61)</f>
        <v>63.599999999999994</v>
      </c>
      <c r="U61" s="4">
        <v>-14</v>
      </c>
      <c r="V61" s="4">
        <v>225</v>
      </c>
      <c r="W61" s="4">
        <v>428</v>
      </c>
      <c r="X61" s="4">
        <v>0.4</v>
      </c>
      <c r="Y61" s="4">
        <v>3.9</v>
      </c>
      <c r="Z61" s="4">
        <v>-0.7</v>
      </c>
      <c r="AA61" s="4">
        <v>1.1000000000000001</v>
      </c>
      <c r="AB61" s="4">
        <v>1.3</v>
      </c>
      <c r="AC61" s="5">
        <v>1.94</v>
      </c>
      <c r="AD61" s="5">
        <v>2.0699999999999998</v>
      </c>
      <c r="AE61" s="5">
        <v>1.39</v>
      </c>
      <c r="AF61" s="5">
        <v>2.42</v>
      </c>
      <c r="AG61" s="5">
        <v>0.68</v>
      </c>
      <c r="AH61" s="5">
        <v>0.86</v>
      </c>
      <c r="AI61" s="5">
        <v>1.74</v>
      </c>
      <c r="AJ61" s="5">
        <v>0.79</v>
      </c>
      <c r="AK61" s="5">
        <v>1.17</v>
      </c>
      <c r="AL61" s="5">
        <v>0.69</v>
      </c>
      <c r="AM61" s="5">
        <v>0.63</v>
      </c>
      <c r="AN61" s="5">
        <v>1.42</v>
      </c>
      <c r="AO61" s="5">
        <v>2.2799999999999998</v>
      </c>
      <c r="AP61" s="5">
        <v>1.79</v>
      </c>
      <c r="AQ61" s="5">
        <v>1.43</v>
      </c>
      <c r="AR61" s="5">
        <v>1.55</v>
      </c>
      <c r="AS61" s="5">
        <v>-0.27</v>
      </c>
      <c r="AT61" s="5">
        <v>1.47</v>
      </c>
      <c r="AU61" s="5">
        <v>1.38</v>
      </c>
      <c r="AV61" s="5">
        <v>1.43</v>
      </c>
      <c r="AW61" s="5">
        <v>1.1599999999999999</v>
      </c>
      <c r="AX61" s="5">
        <v>1.8</v>
      </c>
      <c r="AY61" s="5">
        <v>-0.38</v>
      </c>
      <c r="AZ61" s="4"/>
      <c r="BA61" s="4"/>
      <c r="BB61" s="4"/>
      <c r="BC61" s="4"/>
      <c r="BD61" s="4">
        <v>72017991512628</v>
      </c>
      <c r="BE61" s="4" t="s">
        <v>356</v>
      </c>
      <c r="BF61" s="4">
        <v>0</v>
      </c>
      <c r="BG61" s="4">
        <v>0</v>
      </c>
      <c r="BH61" s="4"/>
      <c r="BI61" s="4">
        <v>0</v>
      </c>
      <c r="BJ61" s="4">
        <v>0</v>
      </c>
      <c r="BK61" s="4">
        <v>58</v>
      </c>
    </row>
    <row r="62" spans="1:63" x14ac:dyDescent="0.25">
      <c r="A62" s="1" t="s">
        <v>357</v>
      </c>
      <c r="B62" s="2">
        <v>45</v>
      </c>
      <c r="C62" s="2"/>
      <c r="D62" s="5" t="s">
        <v>93</v>
      </c>
      <c r="E62" s="4" t="s">
        <v>358</v>
      </c>
      <c r="F62" s="4" t="s">
        <v>359</v>
      </c>
      <c r="G62" s="4" t="s">
        <v>360</v>
      </c>
      <c r="H62" s="4" t="s">
        <v>66</v>
      </c>
      <c r="I62" s="4"/>
      <c r="J62" s="4" t="s">
        <v>8</v>
      </c>
      <c r="K62" s="4"/>
      <c r="L62" s="4"/>
      <c r="M62" s="4"/>
      <c r="N62" s="4">
        <v>635</v>
      </c>
      <c r="O62" s="4">
        <v>1091</v>
      </c>
      <c r="P62" s="4">
        <v>25.6</v>
      </c>
      <c r="Q62" s="4">
        <v>-0.19</v>
      </c>
      <c r="R62" s="4">
        <v>29.8</v>
      </c>
      <c r="S62" s="4">
        <v>-0.06</v>
      </c>
      <c r="T62" s="4">
        <f>SUM(P62+R62)</f>
        <v>55.400000000000006</v>
      </c>
      <c r="U62" s="4">
        <v>-26</v>
      </c>
      <c r="V62" s="4">
        <v>247</v>
      </c>
      <c r="W62" s="4">
        <v>441</v>
      </c>
      <c r="X62" s="4">
        <v>0.5</v>
      </c>
      <c r="Y62" s="4">
        <v>3.4</v>
      </c>
      <c r="Z62" s="4">
        <v>0.7</v>
      </c>
      <c r="AA62" s="4">
        <v>0.9</v>
      </c>
      <c r="AB62" s="4">
        <v>1.4</v>
      </c>
      <c r="AC62" s="5">
        <v>2.02</v>
      </c>
      <c r="AD62" s="5">
        <v>1.48</v>
      </c>
      <c r="AE62" s="5">
        <v>1.81</v>
      </c>
      <c r="AF62" s="5">
        <v>1.06</v>
      </c>
      <c r="AG62" s="5">
        <v>0</v>
      </c>
      <c r="AH62" s="5">
        <v>-0.88</v>
      </c>
      <c r="AI62" s="5">
        <v>0.46</v>
      </c>
      <c r="AJ62" s="5">
        <v>0.45</v>
      </c>
      <c r="AK62" s="5">
        <v>0.65</v>
      </c>
      <c r="AL62" s="5">
        <v>-1.33</v>
      </c>
      <c r="AM62" s="5">
        <v>2.0099999999999998</v>
      </c>
      <c r="AN62" s="5">
        <v>1.25</v>
      </c>
      <c r="AO62" s="5">
        <v>1.81</v>
      </c>
      <c r="AP62" s="5">
        <v>0.05</v>
      </c>
      <c r="AQ62" s="5">
        <v>1.1499999999999999</v>
      </c>
      <c r="AR62" s="5">
        <v>0.13</v>
      </c>
      <c r="AS62" s="5">
        <v>0.94</v>
      </c>
      <c r="AT62" s="5">
        <v>-0.82</v>
      </c>
      <c r="AU62" s="5">
        <v>0.57999999999999996</v>
      </c>
      <c r="AV62" s="5">
        <v>0.54</v>
      </c>
      <c r="AW62" s="5">
        <v>-0.18</v>
      </c>
      <c r="AX62" s="5">
        <v>1.54</v>
      </c>
      <c r="AY62" s="5">
        <v>0.55000000000000004</v>
      </c>
      <c r="AZ62" s="4" t="s">
        <v>67</v>
      </c>
      <c r="BA62" s="4"/>
      <c r="BB62" s="4" t="s">
        <v>67</v>
      </c>
      <c r="BC62" s="4"/>
      <c r="BD62" s="4">
        <v>63000883219744</v>
      </c>
      <c r="BE62" s="4" t="s">
        <v>361</v>
      </c>
      <c r="BF62" s="4">
        <v>0</v>
      </c>
      <c r="BG62" s="4">
        <v>0</v>
      </c>
      <c r="BH62" s="4"/>
      <c r="BI62" s="4">
        <v>0</v>
      </c>
      <c r="BJ62" s="4">
        <v>0</v>
      </c>
      <c r="BK62" s="4">
        <v>53</v>
      </c>
    </row>
    <row r="63" spans="1:63" x14ac:dyDescent="0.25">
      <c r="A63" s="1" t="s">
        <v>362</v>
      </c>
      <c r="B63" s="2">
        <v>18</v>
      </c>
      <c r="C63" s="2">
        <v>34</v>
      </c>
      <c r="D63" s="7" t="s">
        <v>78</v>
      </c>
      <c r="E63" s="4" t="s">
        <v>363</v>
      </c>
      <c r="F63" s="4" t="s">
        <v>364</v>
      </c>
      <c r="G63" s="4" t="s">
        <v>365</v>
      </c>
      <c r="H63" s="4" t="s">
        <v>66</v>
      </c>
      <c r="I63" s="4" t="s">
        <v>67</v>
      </c>
      <c r="J63" s="4"/>
      <c r="K63" s="4"/>
      <c r="L63" s="4" t="s">
        <v>67</v>
      </c>
      <c r="M63" s="4"/>
      <c r="N63" s="4">
        <v>645</v>
      </c>
      <c r="O63" s="4">
        <v>327</v>
      </c>
      <c r="P63" s="4">
        <v>28.5</v>
      </c>
      <c r="Q63" s="4">
        <v>0.19</v>
      </c>
      <c r="R63" s="4">
        <v>19.899999999999999</v>
      </c>
      <c r="S63" s="4">
        <v>0.11</v>
      </c>
      <c r="T63" s="4">
        <f>SUM(P63+R63)</f>
        <v>48.4</v>
      </c>
      <c r="U63" s="4">
        <v>-23</v>
      </c>
      <c r="V63" s="4">
        <v>365</v>
      </c>
      <c r="W63" s="4">
        <v>541</v>
      </c>
      <c r="X63" s="4">
        <v>0.5</v>
      </c>
      <c r="Y63" s="4">
        <v>9.1999999999999993</v>
      </c>
      <c r="Z63" s="4">
        <v>-0.3</v>
      </c>
      <c r="AA63" s="4">
        <v>0.8</v>
      </c>
      <c r="AB63" s="4">
        <v>1.2</v>
      </c>
      <c r="AC63" s="5">
        <v>2.06</v>
      </c>
      <c r="AD63" s="5">
        <v>1.48</v>
      </c>
      <c r="AE63" s="5">
        <v>1.34</v>
      </c>
      <c r="AF63" s="5">
        <v>0.27</v>
      </c>
      <c r="AG63" s="5">
        <v>0.35</v>
      </c>
      <c r="AH63" s="5">
        <v>0.41</v>
      </c>
      <c r="AI63" s="5">
        <v>0.59</v>
      </c>
      <c r="AJ63" s="5">
        <v>-0.49</v>
      </c>
      <c r="AK63" s="5">
        <v>1.04</v>
      </c>
      <c r="AL63" s="5">
        <v>-0.17</v>
      </c>
      <c r="AM63" s="5">
        <v>0.49</v>
      </c>
      <c r="AN63" s="5">
        <v>0.98</v>
      </c>
      <c r="AO63" s="5">
        <v>1.48</v>
      </c>
      <c r="AP63" s="5">
        <v>1.06</v>
      </c>
      <c r="AQ63" s="5">
        <v>0.87</v>
      </c>
      <c r="AR63" s="5">
        <v>0.61</v>
      </c>
      <c r="AS63" s="5">
        <v>0.01</v>
      </c>
      <c r="AT63" s="5">
        <v>0.72</v>
      </c>
      <c r="AU63" s="5">
        <v>0.71</v>
      </c>
      <c r="AV63" s="5">
        <v>0.62</v>
      </c>
      <c r="AW63" s="5">
        <v>0.56999999999999995</v>
      </c>
      <c r="AX63" s="5">
        <v>1.85</v>
      </c>
      <c r="AY63" s="5">
        <v>0.08</v>
      </c>
      <c r="AZ63" s="4" t="s">
        <v>67</v>
      </c>
      <c r="BA63" s="4" t="s">
        <v>67</v>
      </c>
      <c r="BB63" s="4"/>
      <c r="BC63" s="4"/>
      <c r="BD63" s="4">
        <v>7200019991517150</v>
      </c>
      <c r="BE63" s="4" t="s">
        <v>366</v>
      </c>
      <c r="BF63" s="4">
        <v>0</v>
      </c>
      <c r="BG63" s="4">
        <v>0</v>
      </c>
      <c r="BH63" s="4"/>
      <c r="BI63" s="4">
        <v>0</v>
      </c>
      <c r="BJ63" s="4">
        <v>0</v>
      </c>
      <c r="BK63" s="4">
        <v>55</v>
      </c>
    </row>
    <row r="64" spans="1:63" x14ac:dyDescent="0.25">
      <c r="A64" s="1" t="s">
        <v>367</v>
      </c>
      <c r="B64" s="2">
        <v>16</v>
      </c>
      <c r="C64" s="2">
        <v>32</v>
      </c>
      <c r="D64" s="7" t="s">
        <v>78</v>
      </c>
      <c r="E64" s="4" t="s">
        <v>164</v>
      </c>
      <c r="F64" s="4" t="s">
        <v>368</v>
      </c>
      <c r="G64" s="4" t="s">
        <v>369</v>
      </c>
      <c r="H64" s="4" t="s">
        <v>73</v>
      </c>
      <c r="I64" s="4" t="s">
        <v>67</v>
      </c>
      <c r="J64" s="4" t="s">
        <v>8</v>
      </c>
      <c r="K64" s="4"/>
      <c r="L64" s="4"/>
      <c r="M64" s="4"/>
      <c r="N64" s="4">
        <v>534</v>
      </c>
      <c r="O64" s="4">
        <v>1224</v>
      </c>
      <c r="P64" s="4">
        <v>20.399999999999999</v>
      </c>
      <c r="Q64" s="4">
        <v>-0.31</v>
      </c>
      <c r="R64" s="4">
        <v>30.9</v>
      </c>
      <c r="S64" s="4">
        <v>-0.1</v>
      </c>
      <c r="T64" s="4">
        <f>SUM(P64+R64)</f>
        <v>51.3</v>
      </c>
      <c r="U64" s="4">
        <v>-17</v>
      </c>
      <c r="V64" s="4">
        <v>157</v>
      </c>
      <c r="W64" s="4">
        <v>347</v>
      </c>
      <c r="X64" s="4">
        <v>0.5</v>
      </c>
      <c r="Y64" s="4">
        <v>2.2999999999999998</v>
      </c>
      <c r="Z64" s="4">
        <v>-0.6</v>
      </c>
      <c r="AA64" s="4">
        <v>-0.2</v>
      </c>
      <c r="AB64" s="4">
        <v>2</v>
      </c>
      <c r="AC64" s="5">
        <v>1.53</v>
      </c>
      <c r="AD64" s="5">
        <v>1.85</v>
      </c>
      <c r="AE64" s="5">
        <v>0.78</v>
      </c>
      <c r="AF64" s="5">
        <v>0.89</v>
      </c>
      <c r="AG64" s="5">
        <v>-0.65</v>
      </c>
      <c r="AH64" s="5">
        <v>-0.59</v>
      </c>
      <c r="AI64" s="5">
        <v>1.62</v>
      </c>
      <c r="AJ64" s="5">
        <v>0.38</v>
      </c>
      <c r="AK64" s="5">
        <v>-0.1</v>
      </c>
      <c r="AL64" s="5">
        <v>0.84</v>
      </c>
      <c r="AM64" s="5">
        <v>-0.54</v>
      </c>
      <c r="AN64" s="5">
        <v>1.07</v>
      </c>
      <c r="AO64" s="5">
        <v>2.16</v>
      </c>
      <c r="AP64" s="5">
        <v>1.26</v>
      </c>
      <c r="AQ64" s="5">
        <v>0.92</v>
      </c>
      <c r="AR64" s="5">
        <v>1.38</v>
      </c>
      <c r="AS64" s="5">
        <v>-1.3</v>
      </c>
      <c r="AT64" s="5">
        <v>1.33</v>
      </c>
      <c r="AU64" s="5">
        <v>1.36</v>
      </c>
      <c r="AV64" s="5">
        <v>7.0000000000000007E-2</v>
      </c>
      <c r="AW64" s="5">
        <v>0.95</v>
      </c>
      <c r="AX64" s="5">
        <v>1.23</v>
      </c>
      <c r="AY64" s="5">
        <v>-0.9</v>
      </c>
      <c r="AZ64" s="4"/>
      <c r="BA64" s="4"/>
      <c r="BB64" s="4"/>
      <c r="BC64" s="4"/>
      <c r="BD64" s="4">
        <v>60000356650139</v>
      </c>
      <c r="BE64" s="4" t="s">
        <v>370</v>
      </c>
      <c r="BF64" s="4">
        <v>25</v>
      </c>
      <c r="BG64" s="4">
        <v>15</v>
      </c>
      <c r="BH64" s="4"/>
      <c r="BI64" s="4">
        <v>26</v>
      </c>
      <c r="BJ64" s="4">
        <v>13</v>
      </c>
      <c r="BK64" s="4">
        <v>67</v>
      </c>
    </row>
    <row r="65" spans="1:63" s="9" customFormat="1" x14ac:dyDescent="0.25">
      <c r="A65" s="10" t="s">
        <v>371</v>
      </c>
      <c r="B65" s="11">
        <v>5</v>
      </c>
      <c r="C65" s="11"/>
      <c r="D65" s="7"/>
      <c r="E65" s="10" t="s">
        <v>372</v>
      </c>
      <c r="F65" s="10" t="s">
        <v>373</v>
      </c>
      <c r="G65" s="10" t="s">
        <v>374</v>
      </c>
      <c r="H65" s="10" t="s">
        <v>73</v>
      </c>
      <c r="I65" s="10"/>
      <c r="J65" s="10" t="s">
        <v>74</v>
      </c>
      <c r="K65" s="10"/>
      <c r="L65" s="10"/>
      <c r="M65" s="10"/>
      <c r="N65" s="10">
        <v>619</v>
      </c>
      <c r="O65" s="10">
        <v>930</v>
      </c>
      <c r="P65" s="10">
        <v>26</v>
      </c>
      <c r="Q65" s="10">
        <v>-0.12</v>
      </c>
      <c r="R65" s="10">
        <v>28.4</v>
      </c>
      <c r="S65" s="10">
        <v>-0.01</v>
      </c>
      <c r="T65" s="10">
        <f>SUM(P65+R65)</f>
        <v>54.4</v>
      </c>
      <c r="U65" s="10">
        <v>-28</v>
      </c>
      <c r="V65" s="10">
        <v>257</v>
      </c>
      <c r="W65" s="10">
        <v>455</v>
      </c>
      <c r="X65" s="10">
        <v>0.6</v>
      </c>
      <c r="Y65" s="10">
        <v>2.8</v>
      </c>
      <c r="Z65" s="10">
        <v>0.4</v>
      </c>
      <c r="AA65" s="10">
        <v>0</v>
      </c>
      <c r="AB65" s="10"/>
      <c r="AC65" s="12">
        <v>1.19</v>
      </c>
      <c r="AD65" s="12">
        <v>1.1200000000000001</v>
      </c>
      <c r="AE65" s="12">
        <v>1.1499999999999999</v>
      </c>
      <c r="AF65" s="12">
        <v>0.73</v>
      </c>
      <c r="AG65" s="12">
        <v>-0.98</v>
      </c>
      <c r="AH65" s="12">
        <v>-0.4</v>
      </c>
      <c r="AI65" s="12">
        <v>1.62</v>
      </c>
      <c r="AJ65" s="12">
        <v>1.22</v>
      </c>
      <c r="AK65" s="12">
        <v>-0.52</v>
      </c>
      <c r="AL65" s="12">
        <v>-0.16</v>
      </c>
      <c r="AM65" s="12">
        <v>-0.13</v>
      </c>
      <c r="AN65" s="12">
        <v>0.56999999999999995</v>
      </c>
      <c r="AO65" s="12">
        <v>1.63</v>
      </c>
      <c r="AP65" s="12">
        <v>1.48</v>
      </c>
      <c r="AQ65" s="12">
        <v>-0.06</v>
      </c>
      <c r="AR65" s="12">
        <v>1.79</v>
      </c>
      <c r="AS65" s="12">
        <v>-0.65</v>
      </c>
      <c r="AT65" s="12">
        <v>2.0299999999999998</v>
      </c>
      <c r="AU65" s="12"/>
      <c r="AV65" s="12">
        <v>-0.45</v>
      </c>
      <c r="AW65" s="12">
        <v>-1.35</v>
      </c>
      <c r="AX65" s="12">
        <v>1.25</v>
      </c>
      <c r="AY65" s="12">
        <v>-0.94</v>
      </c>
      <c r="AZ65" s="10"/>
      <c r="BA65" s="10"/>
      <c r="BB65" s="10"/>
      <c r="BC65" s="10"/>
      <c r="BD65" s="10">
        <v>650003012643773</v>
      </c>
      <c r="BE65" s="10" t="s">
        <v>375</v>
      </c>
      <c r="BF65" s="10">
        <v>490</v>
      </c>
      <c r="BG65" s="10">
        <v>286</v>
      </c>
      <c r="BH65" s="10"/>
      <c r="BI65" s="10">
        <v>295</v>
      </c>
      <c r="BJ65" s="10">
        <v>163</v>
      </c>
      <c r="BK65" s="10">
        <v>73</v>
      </c>
    </row>
    <row r="66" spans="1:63" x14ac:dyDescent="0.25">
      <c r="A66" s="1" t="s">
        <v>376</v>
      </c>
      <c r="B66" s="2">
        <v>18</v>
      </c>
      <c r="C66" s="2"/>
      <c r="D66" s="7" t="s">
        <v>78</v>
      </c>
      <c r="E66" s="4" t="s">
        <v>377</v>
      </c>
      <c r="F66" s="4" t="s">
        <v>378</v>
      </c>
      <c r="G66" s="4" t="s">
        <v>379</v>
      </c>
      <c r="H66" s="4" t="s">
        <v>66</v>
      </c>
      <c r="I66" s="4"/>
      <c r="J66" s="4"/>
      <c r="K66" s="4"/>
      <c r="L66" s="4"/>
      <c r="M66" s="4"/>
      <c r="N66" s="4">
        <v>694</v>
      </c>
      <c r="O66" s="4">
        <v>784</v>
      </c>
      <c r="P66" s="4">
        <v>35.1</v>
      </c>
      <c r="Q66" s="4">
        <v>0.05</v>
      </c>
      <c r="R66" s="4">
        <v>30</v>
      </c>
      <c r="S66" s="4">
        <v>0.05</v>
      </c>
      <c r="T66" s="4">
        <f>SUM(P66+R66)</f>
        <v>65.099999999999994</v>
      </c>
      <c r="U66" s="4">
        <v>-23</v>
      </c>
      <c r="V66" s="4">
        <v>317</v>
      </c>
      <c r="W66" s="4">
        <v>522</v>
      </c>
      <c r="X66" s="4">
        <v>0.5</v>
      </c>
      <c r="Y66" s="4">
        <v>6.5</v>
      </c>
      <c r="Z66" s="4">
        <v>-0.1</v>
      </c>
      <c r="AA66" s="4">
        <v>1.7</v>
      </c>
      <c r="AB66" s="4">
        <v>1</v>
      </c>
      <c r="AC66" s="5">
        <v>2.04</v>
      </c>
      <c r="AD66" s="5">
        <v>1.72</v>
      </c>
      <c r="AE66" s="5">
        <v>1.07</v>
      </c>
      <c r="AF66" s="5">
        <v>1.55</v>
      </c>
      <c r="AG66" s="5">
        <v>1.1200000000000001</v>
      </c>
      <c r="AH66" s="5">
        <v>0.63</v>
      </c>
      <c r="AI66" s="5">
        <v>0.76</v>
      </c>
      <c r="AJ66" s="5">
        <v>-0.14000000000000001</v>
      </c>
      <c r="AK66" s="5">
        <v>1.44</v>
      </c>
      <c r="AL66" s="5">
        <v>0.25</v>
      </c>
      <c r="AM66" s="5">
        <v>0</v>
      </c>
      <c r="AN66" s="5">
        <v>1.38</v>
      </c>
      <c r="AO66" s="5">
        <v>1.65</v>
      </c>
      <c r="AP66" s="5">
        <v>1.85</v>
      </c>
      <c r="AQ66" s="5">
        <v>1.19</v>
      </c>
      <c r="AR66" s="5">
        <v>0.71</v>
      </c>
      <c r="AS66" s="5">
        <v>1.31</v>
      </c>
      <c r="AT66" s="5">
        <v>0.64</v>
      </c>
      <c r="AU66" s="5">
        <v>0.38</v>
      </c>
      <c r="AV66" s="5">
        <v>0.72</v>
      </c>
      <c r="AW66" s="5">
        <v>0.63</v>
      </c>
      <c r="AX66" s="5">
        <v>1.34</v>
      </c>
      <c r="AY66" s="5">
        <v>0.08</v>
      </c>
      <c r="AZ66" s="4" t="s">
        <v>67</v>
      </c>
      <c r="BA66" s="4"/>
      <c r="BB66" s="4"/>
      <c r="BC66" s="4"/>
      <c r="BD66" s="4">
        <v>60360157710</v>
      </c>
      <c r="BE66" s="4" t="s">
        <v>380</v>
      </c>
      <c r="BF66" s="4">
        <v>0</v>
      </c>
      <c r="BG66" s="4">
        <v>0</v>
      </c>
      <c r="BH66" s="4"/>
      <c r="BI66" s="4">
        <v>0</v>
      </c>
      <c r="BJ66" s="4">
        <v>0</v>
      </c>
      <c r="BK66" s="4">
        <v>54</v>
      </c>
    </row>
    <row r="67" spans="1:63" x14ac:dyDescent="0.25">
      <c r="A67" s="17" t="s">
        <v>381</v>
      </c>
      <c r="B67" s="16"/>
      <c r="C67" s="16">
        <v>22.5</v>
      </c>
      <c r="D67" s="18" t="s">
        <v>135</v>
      </c>
      <c r="E67" s="17" t="s">
        <v>382</v>
      </c>
      <c r="F67" s="17" t="s">
        <v>383</v>
      </c>
      <c r="G67" s="17" t="s">
        <v>374</v>
      </c>
      <c r="H67" s="17" t="s">
        <v>73</v>
      </c>
      <c r="I67" s="17" t="s">
        <v>67</v>
      </c>
      <c r="J67" s="17" t="s">
        <v>74</v>
      </c>
      <c r="K67" s="17" t="s">
        <v>67</v>
      </c>
      <c r="L67" s="17"/>
      <c r="M67" s="17"/>
      <c r="N67" s="17">
        <v>177</v>
      </c>
      <c r="O67" s="17">
        <v>366</v>
      </c>
      <c r="P67" s="17">
        <v>8.1999999999999993</v>
      </c>
      <c r="Q67" s="17">
        <v>-0.08</v>
      </c>
      <c r="R67" s="17">
        <v>6.8</v>
      </c>
      <c r="S67" s="17">
        <v>-0.06</v>
      </c>
      <c r="T67" s="17">
        <f>SUM(P67+R67)</f>
        <v>15</v>
      </c>
      <c r="U67" s="17">
        <v>8</v>
      </c>
      <c r="V67" s="17">
        <v>28</v>
      </c>
      <c r="W67" s="17">
        <v>118</v>
      </c>
      <c r="X67" s="17">
        <v>0.3</v>
      </c>
      <c r="Y67" s="17">
        <v>5.9</v>
      </c>
      <c r="Z67" s="17">
        <v>-2</v>
      </c>
      <c r="AA67" s="17">
        <v>-0.1</v>
      </c>
      <c r="AB67" s="17">
        <v>1.6</v>
      </c>
      <c r="AC67" s="18">
        <v>1.69</v>
      </c>
      <c r="AD67" s="18">
        <v>1.95</v>
      </c>
      <c r="AE67" s="18">
        <v>1.1499999999999999</v>
      </c>
      <c r="AF67" s="18">
        <v>1.07</v>
      </c>
      <c r="AG67" s="18">
        <v>0.35</v>
      </c>
      <c r="AH67" s="18">
        <v>-0.34</v>
      </c>
      <c r="AI67" s="18">
        <v>-0.87</v>
      </c>
      <c r="AJ67" s="18">
        <v>1.48</v>
      </c>
      <c r="AK67" s="18">
        <v>0.01</v>
      </c>
      <c r="AL67" s="18">
        <v>-1.35</v>
      </c>
      <c r="AM67" s="18">
        <v>0.66</v>
      </c>
      <c r="AN67" s="18">
        <v>2.2400000000000002</v>
      </c>
      <c r="AO67" s="18">
        <v>1.93</v>
      </c>
      <c r="AP67" s="18">
        <v>0.88</v>
      </c>
      <c r="AQ67" s="18">
        <v>1.86</v>
      </c>
      <c r="AR67" s="18">
        <v>1.66</v>
      </c>
      <c r="AS67" s="18">
        <v>-1.18</v>
      </c>
      <c r="AT67" s="18">
        <v>0.44</v>
      </c>
      <c r="AU67" s="18">
        <v>0.7</v>
      </c>
      <c r="AV67" s="18">
        <v>1.31</v>
      </c>
      <c r="AW67" s="18">
        <v>2.36</v>
      </c>
      <c r="AX67" s="18">
        <v>1.23</v>
      </c>
      <c r="AY67" s="18">
        <v>1.4</v>
      </c>
      <c r="AZ67" s="17"/>
      <c r="BA67" s="17"/>
      <c r="BB67" s="17"/>
      <c r="BC67" s="17"/>
      <c r="BD67" s="17">
        <v>6500073276746</v>
      </c>
      <c r="BE67" s="17" t="s">
        <v>384</v>
      </c>
      <c r="BF67" s="17">
        <v>78</v>
      </c>
      <c r="BG67" s="17">
        <v>39</v>
      </c>
      <c r="BH67" s="17"/>
      <c r="BI67" s="17">
        <v>68</v>
      </c>
      <c r="BJ67" s="17">
        <v>37</v>
      </c>
      <c r="BK67" s="17">
        <v>70</v>
      </c>
    </row>
    <row r="68" spans="1:63" s="9" customFormat="1" x14ac:dyDescent="0.25">
      <c r="A68" s="10" t="s">
        <v>385</v>
      </c>
      <c r="B68" s="11">
        <v>6</v>
      </c>
      <c r="C68" s="11"/>
      <c r="D68" s="12" t="s">
        <v>135</v>
      </c>
      <c r="E68" s="10" t="s">
        <v>386</v>
      </c>
      <c r="F68" s="10" t="s">
        <v>387</v>
      </c>
      <c r="G68" s="10" t="s">
        <v>388</v>
      </c>
      <c r="H68" s="10" t="s">
        <v>66</v>
      </c>
      <c r="I68" s="10"/>
      <c r="J68" s="10"/>
      <c r="K68" s="10"/>
      <c r="L68" s="10" t="s">
        <v>67</v>
      </c>
      <c r="M68" s="10"/>
      <c r="N68" s="10">
        <v>471</v>
      </c>
      <c r="O68" s="10">
        <v>482</v>
      </c>
      <c r="P68" s="10">
        <v>23.1</v>
      </c>
      <c r="Q68" s="10">
        <v>0.05</v>
      </c>
      <c r="R68" s="10">
        <v>15.4</v>
      </c>
      <c r="S68" s="10">
        <v>0</v>
      </c>
      <c r="T68" s="10">
        <f>SUM(P68+R68)</f>
        <v>38.5</v>
      </c>
      <c r="U68" s="10">
        <v>-8</v>
      </c>
      <c r="V68" s="10">
        <v>232</v>
      </c>
      <c r="W68" s="10">
        <v>383</v>
      </c>
      <c r="X68" s="10">
        <v>0.4</v>
      </c>
      <c r="Y68" s="10">
        <v>10.8</v>
      </c>
      <c r="Z68" s="10">
        <v>0.5</v>
      </c>
      <c r="AA68" s="10">
        <v>1.3</v>
      </c>
      <c r="AB68" s="10">
        <v>1.1000000000000001</v>
      </c>
      <c r="AC68" s="12">
        <v>1.1000000000000001</v>
      </c>
      <c r="AD68" s="12">
        <v>1.84</v>
      </c>
      <c r="AE68" s="12">
        <v>0.88</v>
      </c>
      <c r="AF68" s="12">
        <v>1.95</v>
      </c>
      <c r="AG68" s="12">
        <v>-0.62</v>
      </c>
      <c r="AH68" s="12">
        <v>-0.14000000000000001</v>
      </c>
      <c r="AI68" s="12">
        <v>0.78</v>
      </c>
      <c r="AJ68" s="12">
        <v>-0.24</v>
      </c>
      <c r="AK68" s="12">
        <v>1.21</v>
      </c>
      <c r="AL68" s="12">
        <v>-0.14000000000000001</v>
      </c>
      <c r="AM68" s="12">
        <v>0.09</v>
      </c>
      <c r="AN68" s="12">
        <v>1.62</v>
      </c>
      <c r="AO68" s="12">
        <v>2.0099999999999998</v>
      </c>
      <c r="AP68" s="12">
        <v>1.77</v>
      </c>
      <c r="AQ68" s="12">
        <v>2.0699999999999998</v>
      </c>
      <c r="AR68" s="12">
        <v>1</v>
      </c>
      <c r="AS68" s="12">
        <v>-0.14000000000000001</v>
      </c>
      <c r="AT68" s="12">
        <v>0.78</v>
      </c>
      <c r="AU68" s="12">
        <v>0.5</v>
      </c>
      <c r="AV68" s="12">
        <v>0.3</v>
      </c>
      <c r="AW68" s="12">
        <v>0.56999999999999995</v>
      </c>
      <c r="AX68" s="12">
        <v>0.93</v>
      </c>
      <c r="AY68" s="12">
        <v>-0.56999999999999995</v>
      </c>
      <c r="AZ68" s="10"/>
      <c r="BA68" s="10"/>
      <c r="BB68" s="10"/>
      <c r="BC68" s="10"/>
      <c r="BD68" s="10">
        <v>650003130853983</v>
      </c>
      <c r="BE68" s="10" t="s">
        <v>389</v>
      </c>
      <c r="BF68" s="10">
        <v>0</v>
      </c>
      <c r="BG68" s="10">
        <v>0</v>
      </c>
      <c r="BH68" s="10"/>
      <c r="BI68" s="10">
        <v>0</v>
      </c>
      <c r="BJ68" s="10">
        <v>0</v>
      </c>
      <c r="BK68" s="10">
        <v>58</v>
      </c>
    </row>
    <row r="69" spans="1:63" x14ac:dyDescent="0.25">
      <c r="A69" s="1" t="s">
        <v>390</v>
      </c>
      <c r="B69" s="2">
        <v>25</v>
      </c>
      <c r="C69" s="2"/>
      <c r="D69" s="5" t="s">
        <v>93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1:63" x14ac:dyDescent="0.25">
      <c r="A70" s="4" t="s">
        <v>391</v>
      </c>
      <c r="B70" s="2">
        <v>15</v>
      </c>
      <c r="C70" s="2">
        <v>35</v>
      </c>
      <c r="D70" s="7"/>
      <c r="E70" s="4" t="s">
        <v>392</v>
      </c>
      <c r="F70" s="4" t="s">
        <v>393</v>
      </c>
      <c r="G70" s="4" t="s">
        <v>394</v>
      </c>
      <c r="H70" s="4" t="s">
        <v>73</v>
      </c>
      <c r="I70" s="4" t="s">
        <v>67</v>
      </c>
      <c r="J70" s="4"/>
      <c r="K70" s="4"/>
      <c r="L70" s="4" t="s">
        <v>67</v>
      </c>
      <c r="M70" s="4" t="s">
        <v>67</v>
      </c>
      <c r="N70" s="4">
        <v>242</v>
      </c>
      <c r="O70" s="4">
        <v>361</v>
      </c>
      <c r="P70" s="4">
        <v>14.7</v>
      </c>
      <c r="Q70" s="4">
        <v>0.01</v>
      </c>
      <c r="R70" s="4">
        <v>14.4</v>
      </c>
      <c r="S70" s="4">
        <v>0.03</v>
      </c>
      <c r="T70" s="4">
        <f>SUM(P70+R70)</f>
        <v>29.1</v>
      </c>
      <c r="U70" s="4">
        <v>-11</v>
      </c>
      <c r="V70" s="4">
        <v>19</v>
      </c>
      <c r="W70" s="4">
        <v>119</v>
      </c>
      <c r="X70" s="4">
        <v>0.1</v>
      </c>
      <c r="Y70" s="4">
        <v>-3.9</v>
      </c>
      <c r="Z70" s="4">
        <v>0.3</v>
      </c>
      <c r="AA70" s="4">
        <v>0.9</v>
      </c>
      <c r="AB70" s="4">
        <v>0</v>
      </c>
      <c r="AC70" s="5">
        <v>2.13</v>
      </c>
      <c r="AD70" s="5">
        <v>2.29</v>
      </c>
      <c r="AE70" s="5">
        <v>0.53</v>
      </c>
      <c r="AF70" s="5">
        <v>1.25</v>
      </c>
      <c r="AG70" s="5">
        <v>0.71</v>
      </c>
      <c r="AH70" s="5">
        <v>0.43</v>
      </c>
      <c r="AI70" s="5">
        <v>0.82</v>
      </c>
      <c r="AJ70" s="5">
        <v>-0.68</v>
      </c>
      <c r="AK70" s="5">
        <v>1.03</v>
      </c>
      <c r="AL70" s="5">
        <v>0.79</v>
      </c>
      <c r="AM70" s="5">
        <v>0.27</v>
      </c>
      <c r="AN70" s="5">
        <v>2.36</v>
      </c>
      <c r="AO70" s="5">
        <v>1.88</v>
      </c>
      <c r="AP70" s="5">
        <v>2.5299999999999998</v>
      </c>
      <c r="AQ70" s="5">
        <v>2</v>
      </c>
      <c r="AR70" s="5">
        <v>1.22</v>
      </c>
      <c r="AS70" s="5">
        <v>0.69</v>
      </c>
      <c r="AT70" s="5">
        <v>1.51</v>
      </c>
      <c r="AU70" s="5">
        <v>0.23</v>
      </c>
      <c r="AV70" s="5">
        <v>-0.71</v>
      </c>
      <c r="AW70" s="5">
        <v>-0.16</v>
      </c>
      <c r="AX70" s="5">
        <v>0.77</v>
      </c>
      <c r="AY70" s="5">
        <v>-0.41</v>
      </c>
      <c r="AZ70" s="4"/>
      <c r="BA70" s="4"/>
      <c r="BB70" s="4"/>
      <c r="BC70" s="4"/>
      <c r="BD70" s="4">
        <v>72024990274239</v>
      </c>
      <c r="BE70" s="4" t="s">
        <v>395</v>
      </c>
      <c r="BF70" s="4">
        <v>283</v>
      </c>
      <c r="BG70" s="4">
        <v>185</v>
      </c>
      <c r="BH70" s="4"/>
      <c r="BI70" s="4">
        <v>209</v>
      </c>
      <c r="BJ70" s="4">
        <v>140</v>
      </c>
      <c r="BK70" s="4">
        <v>74</v>
      </c>
    </row>
    <row r="77" spans="1:63" x14ac:dyDescent="0.25">
      <c r="C77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Hounsell</dc:creator>
  <cp:lastModifiedBy>Jessica Hounsell</cp:lastModifiedBy>
  <dcterms:created xsi:type="dcterms:W3CDTF">2019-01-14T11:17:36Z</dcterms:created>
  <dcterms:modified xsi:type="dcterms:W3CDTF">2019-01-14T11:17:56Z</dcterms:modified>
</cp:coreProperties>
</file>